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33"/>
  </bookViews>
  <sheets>
    <sheet name="ФОТ" sheetId="1" r:id="rId1"/>
    <sheet name="Коман" sheetId="2" r:id="rId2"/>
    <sheet name="213" sheetId="3" r:id="rId3"/>
    <sheet name="242" sheetId="4" r:id="rId4"/>
    <sheet name="243" sheetId="5" r:id="rId5"/>
    <sheet name="244" sheetId="6" r:id="rId6"/>
    <sheet name="Налоги" sheetId="8" r:id="rId7"/>
  </sheets>
  <externalReferences>
    <externalReference r:id="rId8"/>
    <externalReference r:id="rId9"/>
  </externalReferences>
  <definedNames>
    <definedName name="_xlnm.Print_Area" localSheetId="2">'213'!$A$4:$G$16</definedName>
    <definedName name="_xlnm.Print_Area" localSheetId="3">'242'!$A$2:$H$65</definedName>
    <definedName name="_xlnm.Print_Area" localSheetId="4">'243'!$A$2:$H$27</definedName>
    <definedName name="_xlnm.Print_Area" localSheetId="5">'244'!$A$1:$G$129</definedName>
    <definedName name="_xlnm.Print_Area" localSheetId="1">Коман!$A$2:$H$35</definedName>
    <definedName name="_xlnm.Print_Area" localSheetId="6">Налоги!$A$1:$G$54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8" l="1"/>
  <c r="E70" i="8"/>
  <c r="F68" i="8"/>
  <c r="E68" i="8"/>
  <c r="D68" i="8"/>
  <c r="D70" i="8" s="1"/>
  <c r="F58" i="8"/>
  <c r="E58" i="8"/>
  <c r="D58" i="8"/>
  <c r="D67" i="8"/>
  <c r="E56" i="8"/>
  <c r="F66" i="8"/>
  <c r="E66" i="8"/>
  <c r="D66" i="8"/>
  <c r="D56" i="8" l="1"/>
  <c r="E67" i="8"/>
  <c r="F56" i="8"/>
  <c r="H165" i="6" l="1"/>
  <c r="F67" i="8"/>
</calcChain>
</file>

<file path=xl/sharedStrings.xml><?xml version="1.0" encoding="utf-8"?>
<sst xmlns="http://schemas.openxmlformats.org/spreadsheetml/2006/main" count="465" uniqueCount="103">
  <si>
    <t>Приложение №3</t>
  </si>
  <si>
    <t>к порядку составления, утверждения и ведения бюджетных смет</t>
  </si>
  <si>
    <t xml:space="preserve">Управления культуры администрации Усть-Катавского </t>
  </si>
  <si>
    <t>городского округа и подведомственных казённых учреждений</t>
  </si>
  <si>
    <t>Утверждаю:</t>
  </si>
  <si>
    <t xml:space="preserve">Начальник Управления культуры </t>
  </si>
  <si>
    <t xml:space="preserve">администрации Усть-Катавского городского округа </t>
  </si>
  <si>
    <t>________________________________________Е.А.Бухмастова</t>
  </si>
  <si>
    <t>3.1  Расчеты (обоснования) расходов   фонда  оплаты труда учреждений</t>
  </si>
  <si>
    <t>Заработная плата</t>
  </si>
  <si>
    <t xml:space="preserve">Код целевой статьи расходов  </t>
  </si>
  <si>
    <t>Код вида расхода:</t>
  </si>
  <si>
    <t xml:space="preserve">Код по КОСГУ                      </t>
  </si>
  <si>
    <t>Наименование расходов</t>
  </si>
  <si>
    <t xml:space="preserve">Фонд заработной платы по должностным окладам  на текущий финансовый год  </t>
  </si>
  <si>
    <t>Компенсационные и стимулирующие выплаты</t>
  </si>
  <si>
    <t>Районный коэффициент</t>
  </si>
  <si>
    <t>Всего</t>
  </si>
  <si>
    <t>Сумма на</t>
  </si>
  <si>
    <t>(на текущий  финансовый год)</t>
  </si>
  <si>
    <t>(на первый год планового периода)</t>
  </si>
  <si>
    <t>(на второй год планового периода)</t>
  </si>
  <si>
    <t>Всего:</t>
  </si>
  <si>
    <t>Социальные  пособия и компенсации персоналу в денежной форме</t>
  </si>
  <si>
    <t>Оплата больничных листов за счёт средств работодателя</t>
  </si>
  <si>
    <t>3.2  Расчеты (обоснования) расходов  на иные выплаты персоналу учреждений, за исключением фонда оплаты труда</t>
  </si>
  <si>
    <t>Суточные при служебных командировках работникам учреждений</t>
  </si>
  <si>
    <r>
      <rPr>
        <sz val="10"/>
        <rFont val="Arial Narrow"/>
        <family val="2"/>
        <charset val="204"/>
      </rPr>
      <t>Средний размер выплаты на одного р аботника в день, руб.</t>
    </r>
  </si>
  <si>
    <r>
      <rPr>
        <sz val="10"/>
        <rFont val="Arial Narrow"/>
        <family val="2"/>
        <charset val="204"/>
      </rPr>
      <t>Количество работников, чел.</t>
    </r>
  </si>
  <si>
    <r>
      <rPr>
        <sz val="10"/>
        <rFont val="Arial Narrow"/>
        <family val="2"/>
        <charset val="204"/>
      </rPr>
      <t>Количество дней</t>
    </r>
  </si>
  <si>
    <t>(на очередной финансовый год)</t>
  </si>
  <si>
    <t>Суточные при служебных командировках</t>
  </si>
  <si>
    <r>
      <rPr>
        <b/>
        <sz val="10"/>
        <rFont val="Arial Narrow"/>
        <family val="2"/>
        <charset val="204"/>
      </rPr>
      <t>Итого:</t>
    </r>
  </si>
  <si>
    <r>
      <rPr>
        <b/>
        <sz val="10"/>
        <rFont val="Arial Narrow"/>
        <family val="2"/>
        <charset val="204"/>
      </rPr>
      <t>X</t>
    </r>
  </si>
  <si>
    <t>Компенсации работникам расходов по найму жилого помещения в период командирования</t>
  </si>
  <si>
    <t>Средний размер выплаты на одного работника в день, руб.</t>
  </si>
  <si>
    <t>Найм жилого помещения</t>
  </si>
  <si>
    <t>Компенсации работникам расходов по проезду к месту командировки и обратно</t>
  </si>
  <si>
    <t>Средний размер выплаты на одного работника , руб.</t>
  </si>
  <si>
    <t>Количество командировок</t>
  </si>
  <si>
    <t>Компенсация проезда</t>
  </si>
  <si>
    <t>3.3   Расчеты (обоснования)  взносов по обязательному социальному страхованию на выплаты по оплате труда работников и иные выплаты работникам учреждений</t>
  </si>
  <si>
    <t>Начисление на выплаты по оплате труда</t>
  </si>
  <si>
    <t>Размер базы  для начислений на текущий финансовый год</t>
  </si>
  <si>
    <t>Сумма к оплате (30,2%)</t>
  </si>
  <si>
    <t>Начисления на выплаты по заработной плате</t>
  </si>
  <si>
    <t>3.4 Обоснования (расчеты) на закупку товаров, работ, услуг в сфере информационно-коммуникационных технологий</t>
  </si>
  <si>
    <t>Услуги  связи</t>
  </si>
  <si>
    <t xml:space="preserve">к-во в месяц </t>
  </si>
  <si>
    <t xml:space="preserve">тариф </t>
  </si>
  <si>
    <t>Сумма   на</t>
  </si>
  <si>
    <t>С учётом округления</t>
  </si>
  <si>
    <t>Работы, услуги по содержанию имущества</t>
  </si>
  <si>
    <t>К-во         (шт., усл.)</t>
  </si>
  <si>
    <t>Средняя стоимость</t>
  </si>
  <si>
    <t>Сумма    на</t>
  </si>
  <si>
    <t>Прочие работы,  услуги</t>
  </si>
  <si>
    <t>Увеличение стоимости основных средств</t>
  </si>
  <si>
    <t>Увеличение стоимости прочих оборотных запасов (материалов)</t>
  </si>
  <si>
    <t xml:space="preserve">Код по КОСГУ                       </t>
  </si>
  <si>
    <t>Кол-во</t>
  </si>
  <si>
    <t>3.5  Обоснования (расчеты) на закупку товаров, работ, услуг в целях капитального ремонта государственного (муниципального) имущества</t>
  </si>
  <si>
    <t>Прочие работы , услуги</t>
  </si>
  <si>
    <t xml:space="preserve">3.6  Обоснования (расчеты) на прочую закупку товаров, работ, услуг </t>
  </si>
  <si>
    <t>Коммунальные  услуги</t>
  </si>
  <si>
    <t>Лимит</t>
  </si>
  <si>
    <t>Водоснабжение, водоотведение</t>
  </si>
  <si>
    <t>Услуги по обращению с ТКО</t>
  </si>
  <si>
    <t>Итого:</t>
  </si>
  <si>
    <t>Арендная  плата за пользование имуществом (за исключением земельных участков и других обособленных природных объектов)</t>
  </si>
  <si>
    <t>Прочие  работы,  услуги</t>
  </si>
  <si>
    <t>Увеличение стоимости ГСМ</t>
  </si>
  <si>
    <t>Кол-во  литр     канистра</t>
  </si>
  <si>
    <t>Увеличение стоимости строительных материалов</t>
  </si>
  <si>
    <t>Увеличение стоимости прочих материальных запасов однократного применения</t>
  </si>
  <si>
    <t xml:space="preserve">Транспортные  услуги </t>
  </si>
  <si>
    <t>Иные выплаты текущего характера физическим лицам</t>
  </si>
  <si>
    <t>3.8  Уплата налога на имущество организаций и земельного налога</t>
  </si>
  <si>
    <t>Налоги, пошлины и сборы</t>
  </si>
  <si>
    <t>Сумма, подлежащая уплате на</t>
  </si>
  <si>
    <t>Земельный налог</t>
  </si>
  <si>
    <t>Налог на имущество</t>
  </si>
  <si>
    <t>3.9  Уплата прочих налогов, сборов</t>
  </si>
  <si>
    <t>Транспортный налог</t>
  </si>
  <si>
    <t>3.10  Уплата иных платежей</t>
  </si>
  <si>
    <t>Штрафы за нарушение законодательства о налогах и сборах, законодательства о страховых взносах</t>
  </si>
  <si>
    <t>Директор МКУК ЦКС :</t>
  </si>
  <si>
    <t>П.В.Паскевич</t>
  </si>
  <si>
    <t>Главный  бухгалтер:</t>
  </si>
  <si>
    <t>А.В.Зыбцева</t>
  </si>
  <si>
    <t>Старший  экономист:</t>
  </si>
  <si>
    <t>Н.Н.Токарева</t>
  </si>
  <si>
    <t>Налоги</t>
  </si>
  <si>
    <t>ОБОСНОВАНИЯ (РАСЧЕТЫ) ПЛАНОВЫХ СМЕТНЫХ ПОКАЗАТЕЛЕЙ НА________  ФИНАНСОВЫЙ ГОД</t>
  </si>
  <si>
    <t>(НА ПЛАНОВЫЙ ПЕРИОД _____ и ______ ГОДОВ)</t>
  </si>
  <si>
    <t>____ год (с учётом округления)</t>
  </si>
  <si>
    <t>_____ год  (с учётом округления)</t>
  </si>
  <si>
    <t>___ год  (с учётом округления)</t>
  </si>
  <si>
    <t xml:space="preserve">_____ год </t>
  </si>
  <si>
    <t xml:space="preserve">____ год  </t>
  </si>
  <si>
    <t>Теплоснабжение</t>
  </si>
  <si>
    <t>Электроснабжение</t>
  </si>
  <si>
    <t>наименование учреждения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</si>
</sst>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1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top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4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1" fillId="0" borderId="0" xfId="0" applyNumberFormat="1" applyFont="1"/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indent="6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 indent="10"/>
    </xf>
    <xf numFmtId="0" fontId="2" fillId="0" borderId="0" xfId="0" applyFont="1" applyAlignment="1">
      <alignment horizontal="left"/>
    </xf>
    <xf numFmtId="4" fontId="1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/>
    <xf numFmtId="0" fontId="1" fillId="0" borderId="14" xfId="0" applyFont="1" applyBorder="1" applyAlignment="1">
      <alignment horizontal="center" vertical="center" wrapText="1"/>
    </xf>
    <xf numFmtId="4" fontId="3" fillId="0" borderId="0" xfId="0" applyNumberFormat="1" applyFont="1"/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4" fontId="0" fillId="0" borderId="0" xfId="0" applyNumberForma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top"/>
    </xf>
    <xf numFmtId="4" fontId="6" fillId="0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2" fontId="1" fillId="0" borderId="0" xfId="0" applyNumberFormat="1" applyFont="1"/>
    <xf numFmtId="0" fontId="1" fillId="0" borderId="1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/>
    <xf numFmtId="4" fontId="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2" fontId="1" fillId="0" borderId="0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4" fontId="6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8;&#1086;&#1082;&#1072;&#1088;&#1077;&#1074;&#1072;%20&#1053;&#1072;&#1090;&#1072;&#1083;&#1100;&#1103;%20&#1053;&#1080;&#1082;&#1086;&#1083;&#1072;&#1077;&#1074;&#1085;&#1072;\2020%20&#1075;&#1086;&#1076;\&#1041;&#1102;&#1076;&#1078;&#1077;&#1090;%202020%20&#1075;\&#1062;&#1050;&#10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8;&#1086;&#1082;&#1072;&#1088;&#1077;&#1074;&#1072;%20&#1053;&#1072;&#1090;&#1072;&#1083;&#1100;&#1103;%20&#1053;&#1080;&#1082;&#1086;&#1083;&#1072;&#1077;&#1074;&#1085;&#1072;\2021%20&#1075;&#1086;&#1076;\&#1041;&#1102;&#1076;&#1078;&#1077;&#1090;%202021%20&#1075;\&#1057;&#1084;&#1077;&#1090;&#1072;%20&#1062;&#1050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Лимиты"/>
      <sheetName val="Раздел 4,5"/>
      <sheetName val="Раздел 6"/>
      <sheetName val="ФОТ"/>
      <sheetName val="Коман"/>
      <sheetName val="119"/>
      <sheetName val="242"/>
      <sheetName val="243"/>
      <sheetName val="244"/>
      <sheetName val="350"/>
      <sheetName val="Налоги"/>
      <sheetName val="Уточн.смета"/>
      <sheetName val="Уточн.лимиты"/>
    </sheetNames>
    <sheetDataSet>
      <sheetData sheetId="0"/>
      <sheetData sheetId="1"/>
      <sheetData sheetId="2"/>
      <sheetData sheetId="3"/>
      <sheetData sheetId="4">
        <row r="33">
          <cell r="G33">
            <v>18741120</v>
          </cell>
        </row>
        <row r="49">
          <cell r="E49">
            <v>18816120</v>
          </cell>
          <cell r="F49">
            <v>11596460</v>
          </cell>
          <cell r="G49">
            <v>11596460</v>
          </cell>
        </row>
      </sheetData>
      <sheetData sheetId="5">
        <row r="39">
          <cell r="F39">
            <v>21000</v>
          </cell>
          <cell r="G39">
            <v>21000</v>
          </cell>
          <cell r="H39">
            <v>21000</v>
          </cell>
        </row>
      </sheetData>
      <sheetData sheetId="6">
        <row r="18">
          <cell r="E18">
            <v>5682460</v>
          </cell>
          <cell r="F18">
            <v>3502120</v>
          </cell>
          <cell r="G18">
            <v>3502120</v>
          </cell>
        </row>
      </sheetData>
      <sheetData sheetId="7">
        <row r="76">
          <cell r="F76">
            <v>266130</v>
          </cell>
          <cell r="G76">
            <v>331130</v>
          </cell>
          <cell r="H76">
            <v>266130</v>
          </cell>
        </row>
      </sheetData>
      <sheetData sheetId="8">
        <row r="57">
          <cell r="E57">
            <v>7698670</v>
          </cell>
          <cell r="F57">
            <v>555100</v>
          </cell>
          <cell r="G57">
            <v>500000</v>
          </cell>
        </row>
      </sheetData>
      <sheetData sheetId="9">
        <row r="435">
          <cell r="E435">
            <v>8758772</v>
          </cell>
          <cell r="F435">
            <v>10666917</v>
          </cell>
          <cell r="G435">
            <v>9316796</v>
          </cell>
        </row>
      </sheetData>
      <sheetData sheetId="10">
        <row r="15">
          <cell r="E15">
            <v>10500</v>
          </cell>
          <cell r="F15">
            <v>10500</v>
          </cell>
          <cell r="G15">
            <v>10500</v>
          </cell>
        </row>
      </sheetData>
      <sheetData sheetId="11">
        <row r="56">
          <cell r="D56">
            <v>583110</v>
          </cell>
          <cell r="E56">
            <v>583110</v>
          </cell>
          <cell r="F56">
            <v>583110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Лимиты"/>
      <sheetName val="Разд.4,5"/>
      <sheetName val="Разд.6"/>
      <sheetName val="ФОТ"/>
      <sheetName val="Ком"/>
      <sheetName val="119"/>
      <sheetName val="242"/>
      <sheetName val="243"/>
      <sheetName val="244"/>
      <sheetName val="247"/>
      <sheetName val="296, Нал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2">
          <cell r="G32">
            <v>19920632</v>
          </cell>
        </row>
        <row r="49">
          <cell r="E49">
            <v>20010632</v>
          </cell>
          <cell r="F49">
            <v>13119392</v>
          </cell>
          <cell r="G49">
            <v>13119392</v>
          </cell>
        </row>
      </sheetData>
      <sheetData sheetId="5">
        <row r="38">
          <cell r="F38">
            <v>16000</v>
          </cell>
          <cell r="G38">
            <v>16000</v>
          </cell>
          <cell r="H38">
            <v>16000</v>
          </cell>
        </row>
      </sheetData>
      <sheetData sheetId="6">
        <row r="18">
          <cell r="E18">
            <v>6016038</v>
          </cell>
          <cell r="F18">
            <v>3962058</v>
          </cell>
          <cell r="G18">
            <v>3962058</v>
          </cell>
        </row>
      </sheetData>
      <sheetData sheetId="7">
        <row r="80">
          <cell r="F80">
            <v>306342</v>
          </cell>
          <cell r="G80">
            <v>306342</v>
          </cell>
          <cell r="H80">
            <v>306342</v>
          </cell>
        </row>
      </sheetData>
      <sheetData sheetId="8">
        <row r="31">
          <cell r="E31">
            <v>100000</v>
          </cell>
          <cell r="F31">
            <v>6136640</v>
          </cell>
          <cell r="G31">
            <v>200000</v>
          </cell>
        </row>
      </sheetData>
      <sheetData sheetId="9">
        <row r="391">
          <cell r="E391">
            <v>9464959</v>
          </cell>
          <cell r="F391">
            <v>19367079</v>
          </cell>
          <cell r="G391">
            <v>19498279</v>
          </cell>
        </row>
      </sheetData>
      <sheetData sheetId="10">
        <row r="15">
          <cell r="E15">
            <v>2976823</v>
          </cell>
          <cell r="F15">
            <v>2976823</v>
          </cell>
          <cell r="G15">
            <v>2976823</v>
          </cell>
        </row>
      </sheetData>
      <sheetData sheetId="11">
        <row r="66">
          <cell r="D66">
            <v>10500</v>
          </cell>
          <cell r="E66">
            <v>10500</v>
          </cell>
          <cell r="F66">
            <v>10500</v>
          </cell>
        </row>
        <row r="67">
          <cell r="D67">
            <v>578910</v>
          </cell>
          <cell r="E67">
            <v>578910</v>
          </cell>
          <cell r="F67">
            <v>578910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K7" sqref="K7"/>
    </sheetView>
  </sheetViews>
  <sheetFormatPr defaultRowHeight="12.75" x14ac:dyDescent="0.2"/>
  <cols>
    <col min="1" max="1" width="7" style="1" customWidth="1"/>
    <col min="2" max="2" width="24" style="1" customWidth="1"/>
    <col min="3" max="3" width="13.85546875" style="1" customWidth="1"/>
    <col min="4" max="4" width="14.28515625" style="1" customWidth="1"/>
    <col min="5" max="5" width="14.42578125" style="1" customWidth="1"/>
    <col min="6" max="6" width="13.140625" style="1" customWidth="1"/>
    <col min="7" max="7" width="15.7109375" style="1" customWidth="1"/>
    <col min="8" max="8" width="15.28515625" style="1" customWidth="1"/>
    <col min="9" max="9" width="16.42578125" style="1" customWidth="1"/>
    <col min="10" max="16384" width="9.140625" style="1"/>
  </cols>
  <sheetData>
    <row r="1" spans="3:9" ht="0.75" customHeight="1" x14ac:dyDescent="0.2"/>
    <row r="2" spans="3:9" x14ac:dyDescent="0.2">
      <c r="H2" s="78" t="s">
        <v>0</v>
      </c>
      <c r="I2" s="78"/>
    </row>
    <row r="3" spans="3:9" x14ac:dyDescent="0.2">
      <c r="F3" s="78" t="s">
        <v>1</v>
      </c>
      <c r="G3" s="78"/>
      <c r="H3" s="78"/>
      <c r="I3" s="78"/>
    </row>
    <row r="4" spans="3:9" x14ac:dyDescent="0.2">
      <c r="F4" s="78" t="s">
        <v>2</v>
      </c>
      <c r="G4" s="78"/>
      <c r="H4" s="78"/>
      <c r="I4" s="78"/>
    </row>
    <row r="5" spans="3:9" x14ac:dyDescent="0.2">
      <c r="F5" s="78" t="s">
        <v>3</v>
      </c>
      <c r="G5" s="78"/>
      <c r="H5" s="78"/>
      <c r="I5" s="78"/>
    </row>
    <row r="7" spans="3:9" ht="13.5" customHeight="1" x14ac:dyDescent="0.2">
      <c r="C7" s="2"/>
      <c r="D7" s="2"/>
      <c r="E7" s="2"/>
      <c r="F7" s="2"/>
      <c r="G7" s="79" t="s">
        <v>4</v>
      </c>
      <c r="H7" s="79"/>
      <c r="I7" s="79"/>
    </row>
    <row r="8" spans="3:9" x14ac:dyDescent="0.2">
      <c r="C8" s="2"/>
      <c r="D8" s="2"/>
      <c r="E8" s="2"/>
      <c r="F8" s="2"/>
      <c r="G8" s="79" t="s">
        <v>5</v>
      </c>
      <c r="H8" s="79"/>
      <c r="I8" s="79"/>
    </row>
    <row r="9" spans="3:9" x14ac:dyDescent="0.2">
      <c r="C9" s="2"/>
      <c r="D9" s="2"/>
      <c r="E9" s="2"/>
      <c r="F9" s="2"/>
      <c r="G9" s="79" t="s">
        <v>6</v>
      </c>
      <c r="H9" s="79"/>
      <c r="I9" s="79"/>
    </row>
    <row r="10" spans="3:9" x14ac:dyDescent="0.2">
      <c r="C10" s="2"/>
      <c r="D10" s="2"/>
      <c r="E10" s="2"/>
      <c r="F10" s="2"/>
      <c r="G10" s="2"/>
      <c r="H10" s="2"/>
      <c r="I10" s="2"/>
    </row>
    <row r="11" spans="3:9" ht="24.75" customHeight="1" x14ac:dyDescent="0.2">
      <c r="G11" s="3" t="s">
        <v>7</v>
      </c>
      <c r="H11" s="3"/>
      <c r="I11" s="3"/>
    </row>
    <row r="12" spans="3:9" ht="12.75" hidden="1" customHeight="1" x14ac:dyDescent="0.2">
      <c r="C12" s="2"/>
      <c r="D12" s="2"/>
      <c r="E12" s="2"/>
      <c r="F12" s="2"/>
      <c r="G12" s="2"/>
      <c r="H12" s="2"/>
      <c r="I12" s="2"/>
    </row>
    <row r="14" spans="3:9" ht="11.25" customHeight="1" x14ac:dyDescent="0.2">
      <c r="C14" s="2"/>
      <c r="D14" s="2"/>
      <c r="E14" s="2"/>
      <c r="F14" s="2"/>
      <c r="G14" s="2"/>
      <c r="H14" s="2"/>
      <c r="I14" s="2"/>
    </row>
    <row r="15" spans="3:9" hidden="1" x14ac:dyDescent="0.2"/>
    <row r="17" spans="1:9" ht="15" customHeight="1" x14ac:dyDescent="0.2">
      <c r="A17" s="80" t="s">
        <v>93</v>
      </c>
      <c r="B17" s="81"/>
      <c r="C17" s="81"/>
      <c r="D17" s="81"/>
      <c r="E17" s="81"/>
      <c r="F17" s="81"/>
      <c r="G17" s="81"/>
      <c r="H17" s="81"/>
      <c r="I17" s="81"/>
    </row>
    <row r="18" spans="1:9" x14ac:dyDescent="0.2">
      <c r="A18" s="80" t="s">
        <v>94</v>
      </c>
      <c r="B18" s="81"/>
      <c r="C18" s="81"/>
      <c r="D18" s="81"/>
      <c r="E18" s="81"/>
      <c r="F18" s="81"/>
      <c r="G18" s="81"/>
      <c r="H18" s="81"/>
      <c r="I18" s="81"/>
    </row>
    <row r="19" spans="1:9" ht="9" customHeight="1" x14ac:dyDescent="0.2"/>
    <row r="20" spans="1:9" x14ac:dyDescent="0.2">
      <c r="A20" s="82" t="s">
        <v>102</v>
      </c>
      <c r="B20" s="82"/>
      <c r="C20" s="82"/>
      <c r="D20" s="82"/>
      <c r="E20" s="82"/>
      <c r="F20" s="82"/>
      <c r="G20" s="82"/>
      <c r="H20" s="82"/>
      <c r="I20" s="82"/>
    </row>
    <row r="21" spans="1:9" ht="9.75" customHeight="1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9" ht="15" customHeight="1" x14ac:dyDescent="0.2">
      <c r="B22" s="83" t="s">
        <v>8</v>
      </c>
      <c r="C22" s="84"/>
      <c r="D22" s="84"/>
      <c r="E22" s="84"/>
      <c r="F22" s="84"/>
      <c r="G22" s="84"/>
      <c r="H22" s="84"/>
    </row>
    <row r="23" spans="1:9" s="5" customFormat="1" ht="19.5" customHeight="1" x14ac:dyDescent="0.2">
      <c r="A23" s="77" t="s">
        <v>9</v>
      </c>
      <c r="B23" s="77"/>
      <c r="C23" s="77"/>
      <c r="D23" s="77"/>
      <c r="E23" s="77"/>
      <c r="F23" s="77"/>
      <c r="G23" s="77"/>
      <c r="H23" s="77"/>
      <c r="I23" s="77"/>
    </row>
    <row r="24" spans="1:9" s="5" customFormat="1" ht="12" customHeight="1" x14ac:dyDescent="0.2">
      <c r="A24" s="6" t="s">
        <v>10</v>
      </c>
      <c r="C24" s="85"/>
      <c r="D24" s="85"/>
    </row>
    <row r="25" spans="1:9" x14ac:dyDescent="0.2">
      <c r="A25" s="7" t="s">
        <v>11</v>
      </c>
      <c r="B25" s="8"/>
      <c r="C25" s="86"/>
      <c r="D25" s="86"/>
    </row>
    <row r="26" spans="1:9" x14ac:dyDescent="0.2">
      <c r="C26" s="87"/>
      <c r="D26" s="88"/>
      <c r="E26" s="88"/>
      <c r="F26" s="88"/>
      <c r="G26" s="88"/>
      <c r="H26" s="88"/>
      <c r="I26" s="88"/>
    </row>
    <row r="27" spans="1:9" ht="15" customHeight="1" x14ac:dyDescent="0.2">
      <c r="A27" s="89" t="s">
        <v>12</v>
      </c>
      <c r="B27" s="89" t="s">
        <v>13</v>
      </c>
      <c r="C27" s="89" t="s">
        <v>14</v>
      </c>
      <c r="D27" s="89" t="s">
        <v>15</v>
      </c>
      <c r="E27" s="89" t="s">
        <v>16</v>
      </c>
      <c r="F27" s="89" t="s">
        <v>17</v>
      </c>
      <c r="G27" s="89" t="s">
        <v>18</v>
      </c>
      <c r="H27" s="89"/>
      <c r="I27" s="89"/>
    </row>
    <row r="28" spans="1:9" ht="27.75" customHeight="1" x14ac:dyDescent="0.2">
      <c r="A28" s="89"/>
      <c r="B28" s="89"/>
      <c r="C28" s="89"/>
      <c r="D28" s="89"/>
      <c r="E28" s="89"/>
      <c r="F28" s="89"/>
      <c r="G28" s="9" t="s">
        <v>95</v>
      </c>
      <c r="H28" s="9" t="s">
        <v>96</v>
      </c>
      <c r="I28" s="9" t="s">
        <v>97</v>
      </c>
    </row>
    <row r="29" spans="1:9" ht="27.75" customHeight="1" x14ac:dyDescent="0.2">
      <c r="A29" s="89"/>
      <c r="B29" s="89"/>
      <c r="C29" s="89"/>
      <c r="D29" s="89"/>
      <c r="E29" s="89"/>
      <c r="F29" s="89"/>
      <c r="G29" s="9" t="s">
        <v>19</v>
      </c>
      <c r="H29" s="9" t="s">
        <v>20</v>
      </c>
      <c r="I29" s="9" t="s">
        <v>21</v>
      </c>
    </row>
    <row r="30" spans="1:9" ht="12" customHeight="1" x14ac:dyDescent="0.2">
      <c r="A30" s="9">
        <v>1</v>
      </c>
      <c r="B30" s="9">
        <v>2</v>
      </c>
      <c r="C30" s="9">
        <v>3</v>
      </c>
      <c r="D30" s="9">
        <v>4</v>
      </c>
      <c r="E30" s="9">
        <v>5</v>
      </c>
      <c r="F30" s="9">
        <v>6</v>
      </c>
      <c r="G30" s="9">
        <v>7</v>
      </c>
      <c r="H30" s="9">
        <v>8</v>
      </c>
      <c r="I30" s="9">
        <v>9</v>
      </c>
    </row>
    <row r="31" spans="1:9" ht="12.75" customHeight="1" x14ac:dyDescent="0.2">
      <c r="A31" s="9"/>
      <c r="B31" s="9" t="s">
        <v>9</v>
      </c>
      <c r="C31" s="10"/>
      <c r="D31" s="10"/>
      <c r="E31" s="10"/>
      <c r="F31" s="10"/>
      <c r="G31" s="10"/>
      <c r="H31" s="10"/>
      <c r="I31" s="10"/>
    </row>
    <row r="32" spans="1:9" s="13" customFormat="1" ht="12" customHeight="1" x14ac:dyDescent="0.2">
      <c r="A32" s="11" t="s">
        <v>22</v>
      </c>
      <c r="B32" s="11"/>
      <c r="C32" s="12"/>
      <c r="D32" s="12"/>
      <c r="E32" s="12"/>
      <c r="F32" s="12"/>
      <c r="G32" s="12"/>
      <c r="H32" s="12"/>
      <c r="I32" s="12"/>
    </row>
    <row r="33" spans="1:8" ht="13.5" customHeight="1" x14ac:dyDescent="0.2"/>
    <row r="34" spans="1:8" ht="9" customHeight="1" x14ac:dyDescent="0.2"/>
    <row r="35" spans="1:8" x14ac:dyDescent="0.2">
      <c r="A35" s="96" t="s">
        <v>23</v>
      </c>
      <c r="B35" s="96"/>
      <c r="C35" s="96"/>
      <c r="D35" s="96"/>
      <c r="E35" s="96"/>
      <c r="F35" s="96"/>
      <c r="G35" s="96"/>
      <c r="H35" s="14"/>
    </row>
    <row r="36" spans="1:8" x14ac:dyDescent="0.2">
      <c r="A36" s="15"/>
      <c r="B36" s="15"/>
      <c r="C36" s="15"/>
      <c r="D36" s="15"/>
      <c r="E36" s="15"/>
      <c r="F36" s="15"/>
      <c r="G36" s="15"/>
      <c r="H36" s="14"/>
    </row>
    <row r="37" spans="1:8" s="5" customFormat="1" x14ac:dyDescent="0.2">
      <c r="A37" s="6" t="s">
        <v>10</v>
      </c>
      <c r="C37" s="85"/>
      <c r="D37" s="85"/>
    </row>
    <row r="38" spans="1:8" x14ac:dyDescent="0.2">
      <c r="A38" s="7" t="s">
        <v>11</v>
      </c>
      <c r="B38" s="8"/>
      <c r="C38" s="86"/>
      <c r="D38" s="86"/>
    </row>
    <row r="40" spans="1:8" x14ac:dyDescent="0.2">
      <c r="A40" s="89" t="s">
        <v>12</v>
      </c>
      <c r="B40" s="97" t="s">
        <v>13</v>
      </c>
      <c r="C40" s="98"/>
      <c r="D40" s="99"/>
      <c r="E40" s="89" t="s">
        <v>18</v>
      </c>
      <c r="F40" s="89"/>
      <c r="G40" s="89"/>
    </row>
    <row r="41" spans="1:8" x14ac:dyDescent="0.2">
      <c r="A41" s="89"/>
      <c r="B41" s="100"/>
      <c r="C41" s="101"/>
      <c r="D41" s="102"/>
      <c r="E41" s="9" t="s">
        <v>98</v>
      </c>
      <c r="F41" s="9" t="s">
        <v>99</v>
      </c>
      <c r="G41" s="9" t="s">
        <v>99</v>
      </c>
    </row>
    <row r="42" spans="1:8" ht="38.25" x14ac:dyDescent="0.2">
      <c r="A42" s="89"/>
      <c r="B42" s="103"/>
      <c r="C42" s="104"/>
      <c r="D42" s="105"/>
      <c r="E42" s="9" t="s">
        <v>19</v>
      </c>
      <c r="F42" s="9" t="s">
        <v>20</v>
      </c>
      <c r="G42" s="9" t="s">
        <v>21</v>
      </c>
    </row>
    <row r="43" spans="1:8" x14ac:dyDescent="0.2">
      <c r="A43" s="9">
        <v>1</v>
      </c>
      <c r="B43" s="9">
        <v>2</v>
      </c>
      <c r="C43" s="9">
        <v>3</v>
      </c>
      <c r="D43" s="9">
        <v>4</v>
      </c>
      <c r="E43" s="9">
        <v>5</v>
      </c>
      <c r="F43" s="9">
        <v>6</v>
      </c>
      <c r="G43" s="9">
        <v>7</v>
      </c>
    </row>
    <row r="44" spans="1:8" x14ac:dyDescent="0.2">
      <c r="A44" s="41">
        <v>266</v>
      </c>
      <c r="B44" s="90" t="s">
        <v>24</v>
      </c>
      <c r="C44" s="91"/>
      <c r="D44" s="92"/>
      <c r="E44" s="10"/>
      <c r="F44" s="10"/>
      <c r="G44" s="10"/>
    </row>
    <row r="45" spans="1:8" x14ac:dyDescent="0.2">
      <c r="A45" s="11" t="s">
        <v>22</v>
      </c>
      <c r="B45" s="93"/>
      <c r="C45" s="94"/>
      <c r="D45" s="95"/>
      <c r="E45" s="12"/>
      <c r="F45" s="12"/>
      <c r="G45" s="12"/>
    </row>
    <row r="47" spans="1:8" x14ac:dyDescent="0.2">
      <c r="E47" s="16"/>
      <c r="F47" s="16"/>
      <c r="G47" s="16"/>
    </row>
  </sheetData>
  <mergeCells count="30">
    <mergeCell ref="B44:D44"/>
    <mergeCell ref="B45:D45"/>
    <mergeCell ref="A35:G35"/>
    <mergeCell ref="C37:D37"/>
    <mergeCell ref="C38:D38"/>
    <mergeCell ref="A40:A42"/>
    <mergeCell ref="B40:D42"/>
    <mergeCell ref="E40:G40"/>
    <mergeCell ref="C24:D24"/>
    <mergeCell ref="C25:D25"/>
    <mergeCell ref="C26:I26"/>
    <mergeCell ref="A27:A29"/>
    <mergeCell ref="B27:B29"/>
    <mergeCell ref="C27:C29"/>
    <mergeCell ref="D27:D29"/>
    <mergeCell ref="E27:E29"/>
    <mergeCell ref="F27:F29"/>
    <mergeCell ref="G27:I27"/>
    <mergeCell ref="A23:I23"/>
    <mergeCell ref="H2:I2"/>
    <mergeCell ref="F3:I3"/>
    <mergeCell ref="F4:I4"/>
    <mergeCell ref="F5:I5"/>
    <mergeCell ref="G7:I7"/>
    <mergeCell ref="G8:I8"/>
    <mergeCell ref="G9:I9"/>
    <mergeCell ref="A17:I17"/>
    <mergeCell ref="A18:I18"/>
    <mergeCell ref="A20:I20"/>
    <mergeCell ref="B22:H22"/>
  </mergeCells>
  <pageMargins left="0.70866141732283472" right="0.2" top="0.17" bottom="0.17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39"/>
  <sheetViews>
    <sheetView workbookViewId="0">
      <selection activeCell="K29" sqref="K29:K30"/>
    </sheetView>
  </sheetViews>
  <sheetFormatPr defaultRowHeight="12.75" x14ac:dyDescent="0.2"/>
  <cols>
    <col min="1" max="1" width="9.140625" style="1"/>
    <col min="2" max="2" width="22" style="1" customWidth="1"/>
    <col min="3" max="3" width="14.42578125" style="1" customWidth="1"/>
    <col min="4" max="4" width="10.7109375" style="1" customWidth="1"/>
    <col min="5" max="5" width="11.28515625" style="1" customWidth="1"/>
    <col min="6" max="6" width="12.42578125" style="1" customWidth="1"/>
    <col min="7" max="7" width="11.28515625" style="1" customWidth="1"/>
    <col min="8" max="8" width="13.140625" style="1" customWidth="1"/>
    <col min="9" max="16384" width="9.140625" style="1"/>
  </cols>
  <sheetData>
    <row r="2" spans="1:8" ht="16.5" x14ac:dyDescent="0.2">
      <c r="A2" s="106" t="s">
        <v>25</v>
      </c>
      <c r="B2" s="106"/>
      <c r="C2" s="106"/>
      <c r="D2" s="106"/>
      <c r="E2" s="106"/>
      <c r="F2" s="106"/>
      <c r="G2" s="106"/>
      <c r="H2" s="106"/>
    </row>
    <row r="4" spans="1:8" x14ac:dyDescent="0.2">
      <c r="A4" s="107" t="s">
        <v>26</v>
      </c>
      <c r="B4" s="107"/>
      <c r="C4" s="107"/>
      <c r="D4" s="107"/>
      <c r="E4" s="107"/>
      <c r="F4" s="107"/>
      <c r="G4" s="107"/>
      <c r="H4" s="107"/>
    </row>
    <row r="5" spans="1:8" s="5" customFormat="1" x14ac:dyDescent="0.2">
      <c r="A5" s="6" t="s">
        <v>10</v>
      </c>
      <c r="C5" s="85"/>
      <c r="D5" s="85"/>
    </row>
    <row r="6" spans="1:8" x14ac:dyDescent="0.2">
      <c r="A6" s="7" t="s">
        <v>11</v>
      </c>
      <c r="B6" s="8"/>
      <c r="C6" s="86"/>
      <c r="D6" s="86"/>
    </row>
    <row r="8" spans="1:8" x14ac:dyDescent="0.2">
      <c r="A8" s="89" t="s">
        <v>12</v>
      </c>
      <c r="B8" s="108" t="s">
        <v>13</v>
      </c>
      <c r="C8" s="89" t="s">
        <v>27</v>
      </c>
      <c r="D8" s="89" t="s">
        <v>28</v>
      </c>
      <c r="E8" s="89" t="s">
        <v>29</v>
      </c>
      <c r="F8" s="89" t="s">
        <v>18</v>
      </c>
      <c r="G8" s="89"/>
      <c r="H8" s="89"/>
    </row>
    <row r="9" spans="1:8" x14ac:dyDescent="0.2">
      <c r="A9" s="89"/>
      <c r="B9" s="89"/>
      <c r="C9" s="89"/>
      <c r="D9" s="89"/>
      <c r="E9" s="89"/>
      <c r="F9" s="9" t="s">
        <v>98</v>
      </c>
      <c r="G9" s="9" t="s">
        <v>99</v>
      </c>
      <c r="H9" s="9" t="s">
        <v>99</v>
      </c>
    </row>
    <row r="10" spans="1:8" ht="38.25" x14ac:dyDescent="0.2">
      <c r="A10" s="89"/>
      <c r="B10" s="89"/>
      <c r="C10" s="89"/>
      <c r="D10" s="89"/>
      <c r="E10" s="89"/>
      <c r="F10" s="17" t="s">
        <v>30</v>
      </c>
      <c r="G10" s="17" t="s">
        <v>20</v>
      </c>
      <c r="H10" s="17" t="s">
        <v>21</v>
      </c>
    </row>
    <row r="11" spans="1:8" x14ac:dyDescent="0.2">
      <c r="A11" s="18">
        <v>1</v>
      </c>
      <c r="B11" s="19">
        <v>2</v>
      </c>
      <c r="C11" s="18">
        <v>3</v>
      </c>
      <c r="D11" s="18">
        <v>4</v>
      </c>
      <c r="E11" s="18">
        <v>5</v>
      </c>
      <c r="F11" s="20">
        <v>6</v>
      </c>
      <c r="G11" s="20">
        <v>7</v>
      </c>
      <c r="H11" s="20">
        <v>8</v>
      </c>
    </row>
    <row r="12" spans="1:8" ht="24" customHeight="1" x14ac:dyDescent="0.2">
      <c r="A12" s="76">
        <v>212</v>
      </c>
      <c r="B12" s="49" t="s">
        <v>31</v>
      </c>
      <c r="C12" s="10"/>
      <c r="D12" s="10"/>
      <c r="E12" s="10"/>
      <c r="F12" s="10"/>
      <c r="G12" s="10"/>
      <c r="H12" s="10"/>
    </row>
    <row r="13" spans="1:8" s="13" customFormat="1" x14ac:dyDescent="0.2">
      <c r="A13" s="21"/>
      <c r="B13" s="21" t="s">
        <v>32</v>
      </c>
      <c r="C13" s="12" t="s">
        <v>33</v>
      </c>
      <c r="D13" s="12" t="s">
        <v>33</v>
      </c>
      <c r="E13" s="12" t="s">
        <v>33</v>
      </c>
      <c r="F13" s="12"/>
      <c r="G13" s="12"/>
      <c r="H13" s="12"/>
    </row>
    <row r="15" spans="1:8" x14ac:dyDescent="0.2">
      <c r="A15" s="109" t="s">
        <v>34</v>
      </c>
      <c r="B15" s="109"/>
      <c r="C15" s="109"/>
      <c r="D15" s="109"/>
      <c r="E15" s="109"/>
      <c r="F15" s="109"/>
      <c r="G15" s="109"/>
      <c r="H15" s="109"/>
    </row>
    <row r="16" spans="1:8" s="5" customFormat="1" x14ac:dyDescent="0.2">
      <c r="A16" s="6" t="s">
        <v>10</v>
      </c>
      <c r="C16" s="85"/>
      <c r="D16" s="85"/>
    </row>
    <row r="17" spans="1:82" x14ac:dyDescent="0.2">
      <c r="A17" s="7" t="s">
        <v>11</v>
      </c>
      <c r="B17" s="8"/>
      <c r="C17" s="86"/>
      <c r="D17" s="86"/>
    </row>
    <row r="18" spans="1:82" x14ac:dyDescent="0.2">
      <c r="B18" s="22"/>
      <c r="C18" s="22"/>
      <c r="D18" s="22"/>
      <c r="E18" s="22"/>
      <c r="F18" s="22"/>
      <c r="G18" s="22"/>
      <c r="H18" s="22"/>
    </row>
    <row r="19" spans="1:82" x14ac:dyDescent="0.2">
      <c r="A19" s="89" t="s">
        <v>12</v>
      </c>
      <c r="B19" s="110" t="s">
        <v>13</v>
      </c>
      <c r="C19" s="110" t="s">
        <v>35</v>
      </c>
      <c r="D19" s="113" t="s">
        <v>28</v>
      </c>
      <c r="E19" s="113" t="s">
        <v>29</v>
      </c>
      <c r="F19" s="89" t="s">
        <v>18</v>
      </c>
      <c r="G19" s="89"/>
      <c r="H19" s="89"/>
    </row>
    <row r="20" spans="1:82" x14ac:dyDescent="0.2">
      <c r="A20" s="89"/>
      <c r="B20" s="111"/>
      <c r="C20" s="111"/>
      <c r="D20" s="111"/>
      <c r="E20" s="111"/>
      <c r="F20" s="9" t="s">
        <v>98</v>
      </c>
      <c r="G20" s="9" t="s">
        <v>99</v>
      </c>
      <c r="H20" s="9" t="s">
        <v>99</v>
      </c>
    </row>
    <row r="21" spans="1:82" ht="38.25" x14ac:dyDescent="0.2">
      <c r="A21" s="89"/>
      <c r="B21" s="112"/>
      <c r="C21" s="112"/>
      <c r="D21" s="112"/>
      <c r="E21" s="112"/>
      <c r="F21" s="17" t="s">
        <v>30</v>
      </c>
      <c r="G21" s="17" t="s">
        <v>20</v>
      </c>
      <c r="H21" s="17" t="s">
        <v>21</v>
      </c>
    </row>
    <row r="22" spans="1:82" x14ac:dyDescent="0.2">
      <c r="A22" s="18">
        <v>1</v>
      </c>
      <c r="B22" s="19">
        <v>2</v>
      </c>
      <c r="C22" s="18">
        <v>3</v>
      </c>
      <c r="D22" s="18">
        <v>4</v>
      </c>
      <c r="E22" s="18">
        <v>5</v>
      </c>
      <c r="F22" s="20">
        <v>6</v>
      </c>
      <c r="G22" s="20">
        <v>7</v>
      </c>
      <c r="H22" s="20">
        <v>8</v>
      </c>
    </row>
    <row r="23" spans="1:82" x14ac:dyDescent="0.2">
      <c r="A23" s="9">
        <v>226</v>
      </c>
      <c r="B23" s="9" t="s">
        <v>36</v>
      </c>
      <c r="C23" s="10"/>
      <c r="D23" s="10"/>
      <c r="E23" s="10"/>
      <c r="F23" s="10"/>
      <c r="G23" s="23"/>
      <c r="H23" s="23"/>
    </row>
    <row r="24" spans="1:82" s="13" customFormat="1" x14ac:dyDescent="0.2">
      <c r="A24" s="21"/>
      <c r="B24" s="21" t="s">
        <v>32</v>
      </c>
      <c r="C24" s="12" t="s">
        <v>33</v>
      </c>
      <c r="D24" s="12" t="s">
        <v>33</v>
      </c>
      <c r="E24" s="12" t="s">
        <v>33</v>
      </c>
      <c r="F24" s="12"/>
      <c r="G24" s="12"/>
      <c r="H24" s="12"/>
    </row>
    <row r="26" spans="1:82" s="25" customFormat="1" x14ac:dyDescent="0.2">
      <c r="A26" s="114" t="s">
        <v>37</v>
      </c>
      <c r="B26" s="114"/>
      <c r="C26" s="114"/>
      <c r="D26" s="114"/>
      <c r="E26" s="114"/>
      <c r="F26" s="114"/>
      <c r="G26" s="114"/>
      <c r="H26" s="11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</row>
    <row r="27" spans="1:82" s="5" customFormat="1" x14ac:dyDescent="0.2">
      <c r="A27" s="6" t="s">
        <v>10</v>
      </c>
      <c r="C27" s="85"/>
      <c r="D27" s="85"/>
    </row>
    <row r="28" spans="1:82" x14ac:dyDescent="0.2">
      <c r="A28" s="7" t="s">
        <v>11</v>
      </c>
      <c r="B28" s="8"/>
      <c r="C28" s="86"/>
      <c r="D28" s="86"/>
    </row>
    <row r="30" spans="1:82" x14ac:dyDescent="0.2">
      <c r="A30" s="89" t="s">
        <v>12</v>
      </c>
      <c r="B30" s="110" t="s">
        <v>13</v>
      </c>
      <c r="C30" s="110" t="s">
        <v>38</v>
      </c>
      <c r="D30" s="113" t="s">
        <v>28</v>
      </c>
      <c r="E30" s="110" t="s">
        <v>39</v>
      </c>
      <c r="F30" s="89" t="s">
        <v>18</v>
      </c>
      <c r="G30" s="89"/>
      <c r="H30" s="89"/>
    </row>
    <row r="31" spans="1:82" x14ac:dyDescent="0.2">
      <c r="A31" s="89"/>
      <c r="B31" s="111"/>
      <c r="C31" s="111"/>
      <c r="D31" s="111"/>
      <c r="E31" s="111"/>
      <c r="F31" s="9" t="s">
        <v>98</v>
      </c>
      <c r="G31" s="9" t="s">
        <v>99</v>
      </c>
      <c r="H31" s="9" t="s">
        <v>99</v>
      </c>
    </row>
    <row r="32" spans="1:82" ht="38.25" x14ac:dyDescent="0.2">
      <c r="A32" s="89"/>
      <c r="B32" s="112"/>
      <c r="C32" s="112"/>
      <c r="D32" s="112"/>
      <c r="E32" s="112"/>
      <c r="F32" s="17" t="s">
        <v>30</v>
      </c>
      <c r="G32" s="17" t="s">
        <v>20</v>
      </c>
      <c r="H32" s="17" t="s">
        <v>21</v>
      </c>
    </row>
    <row r="33" spans="1:10" x14ac:dyDescent="0.2">
      <c r="A33" s="18">
        <v>1</v>
      </c>
      <c r="B33" s="19">
        <v>2</v>
      </c>
      <c r="C33" s="18">
        <v>3</v>
      </c>
      <c r="D33" s="18">
        <v>4</v>
      </c>
      <c r="E33" s="18">
        <v>5</v>
      </c>
      <c r="F33" s="20">
        <v>6</v>
      </c>
      <c r="G33" s="20">
        <v>7</v>
      </c>
      <c r="H33" s="20">
        <v>8</v>
      </c>
    </row>
    <row r="34" spans="1:10" x14ac:dyDescent="0.2">
      <c r="A34" s="26">
        <v>226</v>
      </c>
      <c r="B34" s="9" t="s">
        <v>40</v>
      </c>
      <c r="C34" s="10"/>
      <c r="D34" s="10"/>
      <c r="E34" s="10"/>
      <c r="F34" s="10"/>
      <c r="G34" s="10"/>
      <c r="H34" s="10"/>
    </row>
    <row r="35" spans="1:10" s="13" customFormat="1" x14ac:dyDescent="0.2">
      <c r="A35" s="21"/>
      <c r="B35" s="21" t="s">
        <v>32</v>
      </c>
      <c r="C35" s="12" t="s">
        <v>33</v>
      </c>
      <c r="D35" s="12" t="s">
        <v>33</v>
      </c>
      <c r="E35" s="12" t="s">
        <v>33</v>
      </c>
      <c r="F35" s="12"/>
      <c r="G35" s="12"/>
      <c r="H35" s="12"/>
      <c r="J35" s="27"/>
    </row>
    <row r="36" spans="1:10" x14ac:dyDescent="0.2">
      <c r="F36" s="16"/>
      <c r="G36" s="16"/>
      <c r="H36" s="16"/>
    </row>
    <row r="37" spans="1:10" x14ac:dyDescent="0.2">
      <c r="F37" s="16"/>
      <c r="G37" s="16"/>
      <c r="H37" s="16"/>
    </row>
    <row r="39" spans="1:10" x14ac:dyDescent="0.2">
      <c r="F39" s="16"/>
      <c r="G39" s="16"/>
      <c r="H39" s="16"/>
    </row>
  </sheetData>
  <mergeCells count="28">
    <mergeCell ref="A26:H26"/>
    <mergeCell ref="C27:D27"/>
    <mergeCell ref="C28:D28"/>
    <mergeCell ref="A30:A32"/>
    <mergeCell ref="B30:B32"/>
    <mergeCell ref="C30:C32"/>
    <mergeCell ref="D30:D32"/>
    <mergeCell ref="E30:E32"/>
    <mergeCell ref="F30:H30"/>
    <mergeCell ref="A15:H15"/>
    <mergeCell ref="C16:D16"/>
    <mergeCell ref="C17:D17"/>
    <mergeCell ref="A19:A21"/>
    <mergeCell ref="B19:B21"/>
    <mergeCell ref="C19:C21"/>
    <mergeCell ref="D19:D21"/>
    <mergeCell ref="E19:E21"/>
    <mergeCell ref="F19:H19"/>
    <mergeCell ref="A2:H2"/>
    <mergeCell ref="A4:H4"/>
    <mergeCell ref="C5:D5"/>
    <mergeCell ref="C6:D6"/>
    <mergeCell ref="A8:A10"/>
    <mergeCell ref="B8:B10"/>
    <mergeCell ref="C8:C10"/>
    <mergeCell ref="D8:D10"/>
    <mergeCell ref="E8:E10"/>
    <mergeCell ref="F8:H8"/>
  </mergeCells>
  <pageMargins left="0.70866141732283472" right="0.70866141732283472" top="0.74803149606299213" bottom="0.17" header="0.31496062992125984" footer="0.31496062992125984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8"/>
  <sheetViews>
    <sheetView workbookViewId="0">
      <selection activeCell="E18" sqref="E18:G18"/>
    </sheetView>
  </sheetViews>
  <sheetFormatPr defaultRowHeight="15" x14ac:dyDescent="0.25"/>
  <cols>
    <col min="2" max="2" width="25.28515625" customWidth="1"/>
    <col min="3" max="3" width="10.85546875" bestFit="1" customWidth="1"/>
    <col min="4" max="4" width="13.7109375" customWidth="1"/>
    <col min="5" max="5" width="15" customWidth="1"/>
    <col min="6" max="6" width="16.140625" customWidth="1"/>
    <col min="7" max="7" width="16" customWidth="1"/>
  </cols>
  <sheetData>
    <row r="4" spans="1:9" s="1" customFormat="1" ht="36" customHeight="1" x14ac:dyDescent="0.2">
      <c r="A4" s="106" t="s">
        <v>41</v>
      </c>
      <c r="B4" s="106"/>
      <c r="C4" s="106"/>
      <c r="D4" s="106"/>
      <c r="E4" s="106"/>
      <c r="F4" s="106"/>
      <c r="G4" s="106"/>
      <c r="H4" s="28"/>
      <c r="I4" s="28"/>
    </row>
    <row r="5" spans="1:9" s="1" customFormat="1" ht="12.75" x14ac:dyDescent="0.2">
      <c r="A5" s="29"/>
      <c r="B5" s="29"/>
      <c r="C5" s="29"/>
      <c r="D5" s="29"/>
      <c r="E5" s="29"/>
      <c r="F5" s="29"/>
      <c r="G5" s="29"/>
      <c r="H5" s="28"/>
      <c r="I5" s="28"/>
    </row>
    <row r="6" spans="1:9" s="1" customFormat="1" ht="12.75" x14ac:dyDescent="0.2">
      <c r="A6" s="80" t="s">
        <v>42</v>
      </c>
      <c r="B6" s="80"/>
      <c r="C6" s="80"/>
      <c r="D6" s="80"/>
      <c r="E6" s="80"/>
      <c r="F6" s="80"/>
      <c r="G6" s="80"/>
      <c r="H6" s="28"/>
      <c r="I6" s="28"/>
    </row>
    <row r="7" spans="1:9" s="5" customFormat="1" ht="12.75" x14ac:dyDescent="0.2">
      <c r="A7" s="6" t="s">
        <v>10</v>
      </c>
      <c r="C7" s="85"/>
      <c r="D7" s="85"/>
    </row>
    <row r="8" spans="1:9" s="1" customFormat="1" ht="12.75" x14ac:dyDescent="0.2">
      <c r="A8" s="7" t="s">
        <v>11</v>
      </c>
      <c r="B8" s="8"/>
      <c r="C8" s="86"/>
      <c r="D8" s="86"/>
    </row>
    <row r="9" spans="1:9" s="1" customFormat="1" ht="12.75" x14ac:dyDescent="0.2">
      <c r="C9" s="29"/>
      <c r="D9" s="28"/>
      <c r="E9" s="28"/>
      <c r="F9" s="28"/>
      <c r="G9" s="28"/>
      <c r="H9" s="28"/>
      <c r="I9" s="28"/>
    </row>
    <row r="10" spans="1:9" s="1" customFormat="1" ht="12.75" x14ac:dyDescent="0.2">
      <c r="A10" s="89" t="s">
        <v>12</v>
      </c>
      <c r="B10" s="89" t="s">
        <v>13</v>
      </c>
      <c r="C10" s="89" t="s">
        <v>43</v>
      </c>
      <c r="D10" s="89" t="s">
        <v>44</v>
      </c>
      <c r="E10" s="89" t="s">
        <v>18</v>
      </c>
      <c r="F10" s="89"/>
      <c r="G10" s="89"/>
    </row>
    <row r="11" spans="1:9" s="1" customFormat="1" ht="25.5" x14ac:dyDescent="0.2">
      <c r="A11" s="89"/>
      <c r="B11" s="89"/>
      <c r="C11" s="89"/>
      <c r="D11" s="89"/>
      <c r="E11" s="9" t="s">
        <v>95</v>
      </c>
      <c r="F11" s="9" t="s">
        <v>96</v>
      </c>
      <c r="G11" s="9" t="s">
        <v>97</v>
      </c>
    </row>
    <row r="12" spans="1:9" s="1" customFormat="1" ht="25.5" x14ac:dyDescent="0.2">
      <c r="A12" s="89"/>
      <c r="B12" s="89"/>
      <c r="C12" s="89"/>
      <c r="D12" s="89"/>
      <c r="E12" s="9" t="s">
        <v>19</v>
      </c>
      <c r="F12" s="9" t="s">
        <v>20</v>
      </c>
      <c r="G12" s="9" t="s">
        <v>21</v>
      </c>
    </row>
    <row r="13" spans="1:9" s="1" customFormat="1" ht="12.75" x14ac:dyDescent="0.2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</row>
    <row r="14" spans="1:9" s="1" customFormat="1" ht="12.75" x14ac:dyDescent="0.2">
      <c r="A14" s="115"/>
      <c r="B14" s="116"/>
      <c r="C14" s="91"/>
      <c r="D14" s="91"/>
      <c r="E14" s="91"/>
      <c r="F14" s="91"/>
      <c r="G14" s="92"/>
      <c r="H14" s="14"/>
      <c r="I14" s="14"/>
    </row>
    <row r="15" spans="1:9" s="1" customFormat="1" ht="25.5" x14ac:dyDescent="0.2">
      <c r="A15" s="115"/>
      <c r="B15" s="9" t="s">
        <v>45</v>
      </c>
      <c r="C15" s="10"/>
      <c r="D15" s="10"/>
      <c r="E15" s="10"/>
      <c r="F15" s="10"/>
      <c r="G15" s="10"/>
    </row>
    <row r="16" spans="1:9" s="13" customFormat="1" ht="12.75" x14ac:dyDescent="0.2">
      <c r="A16" s="11" t="s">
        <v>22</v>
      </c>
      <c r="B16" s="93"/>
      <c r="C16" s="94"/>
      <c r="D16" s="95"/>
      <c r="E16" s="12"/>
      <c r="F16" s="12"/>
      <c r="G16" s="12"/>
    </row>
    <row r="18" spans="5:7" x14ac:dyDescent="0.25">
      <c r="E18" s="30"/>
      <c r="F18" s="30"/>
      <c r="G18" s="30"/>
    </row>
  </sheetData>
  <mergeCells count="12">
    <mergeCell ref="A14:A15"/>
    <mergeCell ref="B14:G14"/>
    <mergeCell ref="B16:D16"/>
    <mergeCell ref="A4:G4"/>
    <mergeCell ref="A6:G6"/>
    <mergeCell ref="C7:D7"/>
    <mergeCell ref="C8:D8"/>
    <mergeCell ref="A10:A12"/>
    <mergeCell ref="B10:B12"/>
    <mergeCell ref="C10:C12"/>
    <mergeCell ref="D10:D12"/>
    <mergeCell ref="E10:G10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9"/>
  <sheetViews>
    <sheetView topLeftCell="A43" workbookViewId="0">
      <selection activeCell="F68" sqref="F68:H69"/>
    </sheetView>
  </sheetViews>
  <sheetFormatPr defaultRowHeight="12.75" x14ac:dyDescent="0.2"/>
  <cols>
    <col min="1" max="1" width="7.85546875" style="1" customWidth="1"/>
    <col min="2" max="2" width="21.42578125" style="1" customWidth="1"/>
    <col min="3" max="3" width="15" style="1" customWidth="1"/>
    <col min="4" max="4" width="9.28515625" style="1" customWidth="1"/>
    <col min="5" max="5" width="12.140625" style="1" customWidth="1"/>
    <col min="6" max="6" width="15.28515625" style="1" customWidth="1"/>
    <col min="7" max="7" width="17.140625" style="1" customWidth="1"/>
    <col min="8" max="8" width="16" style="1" customWidth="1"/>
    <col min="9" max="9" width="9.140625" style="1"/>
    <col min="10" max="10" width="10.85546875" style="1" customWidth="1"/>
    <col min="11" max="16384" width="9.140625" style="1"/>
  </cols>
  <sheetData>
    <row r="2" spans="1:9" ht="21" customHeight="1" x14ac:dyDescent="0.2">
      <c r="A2" s="83" t="s">
        <v>46</v>
      </c>
      <c r="B2" s="83"/>
      <c r="C2" s="83"/>
      <c r="D2" s="83"/>
      <c r="E2" s="83"/>
      <c r="F2" s="83"/>
      <c r="G2" s="83"/>
      <c r="H2" s="83"/>
    </row>
    <row r="4" spans="1:9" s="15" customFormat="1" x14ac:dyDescent="0.2">
      <c r="B4" s="96" t="s">
        <v>47</v>
      </c>
      <c r="C4" s="96"/>
      <c r="D4" s="96"/>
      <c r="E4" s="121"/>
      <c r="F4" s="121"/>
      <c r="G4" s="121"/>
      <c r="H4" s="96"/>
    </row>
    <row r="5" spans="1:9" s="31" customFormat="1" x14ac:dyDescent="0.2">
      <c r="A5" s="15"/>
      <c r="B5" s="15"/>
      <c r="C5" s="15"/>
      <c r="D5" s="15"/>
      <c r="E5" s="5"/>
      <c r="F5" s="5"/>
      <c r="G5" s="6"/>
      <c r="H5" s="5"/>
    </row>
    <row r="6" spans="1:9" s="31" customFormat="1" x14ac:dyDescent="0.2">
      <c r="A6" s="5" t="s">
        <v>10</v>
      </c>
      <c r="B6" s="5"/>
      <c r="C6" s="85"/>
      <c r="D6" s="85"/>
      <c r="E6" s="5"/>
      <c r="F6" s="5"/>
      <c r="G6" s="7"/>
      <c r="H6" s="32"/>
    </row>
    <row r="7" spans="1:9" s="33" customFormat="1" x14ac:dyDescent="0.2">
      <c r="A7" s="5" t="s">
        <v>11</v>
      </c>
      <c r="B7" s="5"/>
      <c r="C7" s="86"/>
      <c r="D7" s="86"/>
      <c r="E7" s="5"/>
      <c r="F7" s="5"/>
      <c r="G7" s="5"/>
    </row>
    <row r="8" spans="1:9" s="36" customFormat="1" ht="6" customHeight="1" x14ac:dyDescent="0.2">
      <c r="A8" s="33"/>
      <c r="B8" s="33"/>
      <c r="C8" s="33"/>
      <c r="D8" s="33"/>
      <c r="E8" s="5"/>
      <c r="F8" s="5"/>
      <c r="G8" s="34"/>
      <c r="H8" s="35"/>
      <c r="I8" s="34"/>
    </row>
    <row r="9" spans="1:9" s="37" customFormat="1" x14ac:dyDescent="0.2">
      <c r="A9" s="89" t="s">
        <v>12</v>
      </c>
      <c r="B9" s="108" t="s">
        <v>13</v>
      </c>
      <c r="C9" s="89"/>
      <c r="D9" s="89" t="s">
        <v>48</v>
      </c>
      <c r="E9" s="115" t="s">
        <v>49</v>
      </c>
      <c r="F9" s="118" t="s">
        <v>50</v>
      </c>
      <c r="G9" s="118"/>
      <c r="H9" s="118"/>
      <c r="I9" s="34"/>
    </row>
    <row r="10" spans="1:9" s="37" customFormat="1" x14ac:dyDescent="0.2">
      <c r="A10" s="89"/>
      <c r="B10" s="89"/>
      <c r="C10" s="89"/>
      <c r="D10" s="122"/>
      <c r="E10" s="115"/>
      <c r="F10" s="9" t="s">
        <v>98</v>
      </c>
      <c r="G10" s="9" t="s">
        <v>99</v>
      </c>
      <c r="H10" s="9" t="s">
        <v>99</v>
      </c>
      <c r="I10" s="34"/>
    </row>
    <row r="11" spans="1:9" s="31" customFormat="1" ht="25.5" x14ac:dyDescent="0.2">
      <c r="A11" s="89"/>
      <c r="B11" s="89"/>
      <c r="C11" s="89"/>
      <c r="D11" s="122"/>
      <c r="E11" s="115"/>
      <c r="F11" s="9" t="s">
        <v>30</v>
      </c>
      <c r="G11" s="9" t="s">
        <v>20</v>
      </c>
      <c r="H11" s="9" t="s">
        <v>21</v>
      </c>
      <c r="I11" s="28"/>
    </row>
    <row r="12" spans="1:9" s="40" customFormat="1" x14ac:dyDescent="0.2">
      <c r="A12" s="28">
        <v>1</v>
      </c>
      <c r="B12" s="117">
        <v>2</v>
      </c>
      <c r="C12" s="118"/>
      <c r="D12" s="20">
        <v>3</v>
      </c>
      <c r="E12" s="20">
        <v>4</v>
      </c>
      <c r="F12" s="20">
        <v>5</v>
      </c>
      <c r="G12" s="9">
        <v>6</v>
      </c>
      <c r="H12" s="38">
        <v>7</v>
      </c>
      <c r="I12" s="39"/>
    </row>
    <row r="13" spans="1:9" s="39" customFormat="1" ht="12.75" customHeight="1" x14ac:dyDescent="0.25">
      <c r="A13" s="97">
        <v>221</v>
      </c>
      <c r="B13" s="119"/>
      <c r="C13" s="120"/>
      <c r="D13" s="10"/>
      <c r="E13" s="10"/>
      <c r="F13" s="41"/>
      <c r="G13" s="41"/>
      <c r="H13" s="9"/>
    </row>
    <row r="14" spans="1:9" s="39" customFormat="1" ht="17.25" customHeight="1" x14ac:dyDescent="0.25">
      <c r="A14" s="100"/>
      <c r="B14" s="119"/>
      <c r="C14" s="119"/>
      <c r="D14" s="10"/>
      <c r="E14" s="10"/>
      <c r="F14" s="10"/>
      <c r="G14" s="41"/>
      <c r="H14" s="41"/>
      <c r="I14" s="34"/>
    </row>
    <row r="15" spans="1:9" s="13" customFormat="1" x14ac:dyDescent="0.2">
      <c r="A15" s="43"/>
      <c r="B15" s="124" t="s">
        <v>51</v>
      </c>
      <c r="C15" s="124"/>
      <c r="D15" s="11"/>
      <c r="E15" s="11"/>
      <c r="F15" s="12"/>
      <c r="G15" s="12"/>
      <c r="H15" s="12"/>
    </row>
    <row r="16" spans="1:9" ht="13.5" customHeight="1" x14ac:dyDescent="0.2"/>
    <row r="17" spans="1:8" ht="15" customHeight="1" x14ac:dyDescent="0.2">
      <c r="A17" s="123" t="s">
        <v>52</v>
      </c>
      <c r="B17" s="123"/>
      <c r="C17" s="123"/>
      <c r="D17" s="123"/>
      <c r="E17" s="123"/>
      <c r="F17" s="123"/>
      <c r="G17" s="123"/>
      <c r="H17" s="123"/>
    </row>
    <row r="18" spans="1:8" x14ac:dyDescent="0.2">
      <c r="B18" s="44"/>
      <c r="C18" s="44"/>
      <c r="D18" s="44"/>
      <c r="E18" s="44"/>
      <c r="F18" s="44"/>
      <c r="G18" s="44"/>
      <c r="H18" s="44"/>
    </row>
    <row r="19" spans="1:8" s="5" customFormat="1" x14ac:dyDescent="0.2">
      <c r="A19" s="6" t="s">
        <v>10</v>
      </c>
      <c r="C19" s="85"/>
      <c r="D19" s="85"/>
    </row>
    <row r="20" spans="1:8" x14ac:dyDescent="0.2">
      <c r="A20" s="7" t="s">
        <v>11</v>
      </c>
      <c r="B20" s="8"/>
      <c r="C20" s="86"/>
      <c r="D20" s="86"/>
    </row>
    <row r="21" spans="1:8" x14ac:dyDescent="0.2">
      <c r="A21" s="34"/>
      <c r="B21" s="45"/>
      <c r="C21" s="45"/>
      <c r="D21" s="45"/>
      <c r="E21" s="45"/>
      <c r="F21" s="45"/>
      <c r="G21" s="45"/>
      <c r="H21" s="45"/>
    </row>
    <row r="22" spans="1:8" x14ac:dyDescent="0.2">
      <c r="A22" s="89" t="s">
        <v>12</v>
      </c>
      <c r="B22" s="125" t="s">
        <v>13</v>
      </c>
      <c r="C22" s="99"/>
      <c r="D22" s="127" t="s">
        <v>53</v>
      </c>
      <c r="E22" s="113" t="s">
        <v>54</v>
      </c>
      <c r="F22" s="90" t="s">
        <v>55</v>
      </c>
      <c r="G22" s="129"/>
      <c r="H22" s="130"/>
    </row>
    <row r="23" spans="1:8" ht="15" customHeight="1" x14ac:dyDescent="0.2">
      <c r="A23" s="89"/>
      <c r="B23" s="126"/>
      <c r="C23" s="102"/>
      <c r="D23" s="128"/>
      <c r="E23" s="111"/>
      <c r="F23" s="9" t="s">
        <v>98</v>
      </c>
      <c r="G23" s="9" t="s">
        <v>99</v>
      </c>
      <c r="H23" s="9" t="s">
        <v>99</v>
      </c>
    </row>
    <row r="24" spans="1:8" ht="25.5" customHeight="1" x14ac:dyDescent="0.2">
      <c r="A24" s="89"/>
      <c r="B24" s="104"/>
      <c r="C24" s="105"/>
      <c r="D24" s="128"/>
      <c r="E24" s="112"/>
      <c r="F24" s="17" t="s">
        <v>30</v>
      </c>
      <c r="G24" s="17" t="s">
        <v>20</v>
      </c>
      <c r="H24" s="17" t="s">
        <v>21</v>
      </c>
    </row>
    <row r="25" spans="1:8" x14ac:dyDescent="0.2">
      <c r="A25" s="9">
        <v>1</v>
      </c>
      <c r="B25" s="131">
        <v>2</v>
      </c>
      <c r="C25" s="132"/>
      <c r="D25" s="20">
        <v>3</v>
      </c>
      <c r="E25" s="46">
        <v>4</v>
      </c>
      <c r="F25" s="18">
        <v>5</v>
      </c>
      <c r="G25" s="20">
        <v>6</v>
      </c>
      <c r="H25" s="20">
        <v>7</v>
      </c>
    </row>
    <row r="26" spans="1:8" x14ac:dyDescent="0.2">
      <c r="A26" s="133">
        <v>225</v>
      </c>
      <c r="B26" s="135"/>
      <c r="C26" s="136"/>
      <c r="D26" s="42"/>
      <c r="E26" s="42"/>
      <c r="F26" s="10"/>
      <c r="G26" s="10"/>
      <c r="H26" s="10"/>
    </row>
    <row r="27" spans="1:8" ht="13.5" customHeight="1" x14ac:dyDescent="0.2">
      <c r="A27" s="133"/>
      <c r="B27" s="137"/>
      <c r="C27" s="138"/>
      <c r="D27" s="47"/>
      <c r="E27" s="47"/>
      <c r="F27" s="10"/>
      <c r="G27" s="10"/>
      <c r="H27" s="10"/>
    </row>
    <row r="28" spans="1:8" s="13" customFormat="1" x14ac:dyDescent="0.2">
      <c r="A28" s="134"/>
      <c r="B28" s="139" t="s">
        <v>22</v>
      </c>
      <c r="C28" s="140"/>
      <c r="D28" s="48"/>
      <c r="E28" s="48"/>
      <c r="F28" s="12"/>
      <c r="G28" s="12"/>
      <c r="H28" s="12"/>
    </row>
    <row r="30" spans="1:8" ht="15" customHeight="1" x14ac:dyDescent="0.2">
      <c r="A30" s="123" t="s">
        <v>56</v>
      </c>
      <c r="B30" s="123"/>
      <c r="C30" s="123"/>
      <c r="D30" s="123"/>
      <c r="E30" s="123"/>
      <c r="F30" s="123"/>
      <c r="G30" s="123"/>
      <c r="H30" s="123"/>
    </row>
    <row r="31" spans="1:8" x14ac:dyDescent="0.2">
      <c r="B31" s="44"/>
      <c r="C31" s="44"/>
      <c r="D31" s="44"/>
      <c r="E31" s="44"/>
      <c r="F31" s="44"/>
      <c r="G31" s="44"/>
      <c r="H31" s="44"/>
    </row>
    <row r="32" spans="1:8" s="5" customFormat="1" x14ac:dyDescent="0.2">
      <c r="A32" s="6" t="s">
        <v>10</v>
      </c>
      <c r="C32" s="85"/>
      <c r="D32" s="85"/>
    </row>
    <row r="33" spans="1:8" x14ac:dyDescent="0.2">
      <c r="A33" s="7" t="s">
        <v>11</v>
      </c>
      <c r="B33" s="8"/>
      <c r="C33" s="86"/>
      <c r="D33" s="86"/>
    </row>
    <row r="34" spans="1:8" x14ac:dyDescent="0.2">
      <c r="B34" s="45"/>
      <c r="C34" s="45"/>
      <c r="D34" s="45"/>
      <c r="E34" s="45"/>
      <c r="F34" s="45"/>
      <c r="G34" s="45"/>
      <c r="H34" s="45"/>
    </row>
    <row r="35" spans="1:8" x14ac:dyDescent="0.2">
      <c r="A35" s="89" t="s">
        <v>12</v>
      </c>
      <c r="B35" s="141" t="s">
        <v>13</v>
      </c>
      <c r="C35" s="99"/>
      <c r="D35" s="127" t="s">
        <v>53</v>
      </c>
      <c r="E35" s="113" t="s">
        <v>54</v>
      </c>
      <c r="F35" s="90" t="s">
        <v>50</v>
      </c>
      <c r="G35" s="129"/>
      <c r="H35" s="130"/>
    </row>
    <row r="36" spans="1:8" x14ac:dyDescent="0.2">
      <c r="A36" s="89"/>
      <c r="B36" s="100"/>
      <c r="C36" s="102"/>
      <c r="D36" s="128"/>
      <c r="E36" s="111"/>
      <c r="F36" s="9" t="s">
        <v>98</v>
      </c>
      <c r="G36" s="9" t="s">
        <v>99</v>
      </c>
      <c r="H36" s="9" t="s">
        <v>99</v>
      </c>
    </row>
    <row r="37" spans="1:8" ht="25.5" x14ac:dyDescent="0.2">
      <c r="A37" s="89"/>
      <c r="B37" s="103"/>
      <c r="C37" s="105"/>
      <c r="D37" s="128"/>
      <c r="E37" s="112"/>
      <c r="F37" s="17" t="s">
        <v>30</v>
      </c>
      <c r="G37" s="17" t="s">
        <v>20</v>
      </c>
      <c r="H37" s="17" t="s">
        <v>21</v>
      </c>
    </row>
    <row r="38" spans="1:8" x14ac:dyDescent="0.2">
      <c r="A38" s="18">
        <v>1</v>
      </c>
      <c r="B38" s="142">
        <v>2</v>
      </c>
      <c r="C38" s="132"/>
      <c r="D38" s="20">
        <v>3</v>
      </c>
      <c r="E38" s="46">
        <v>4</v>
      </c>
      <c r="F38" s="18">
        <v>5</v>
      </c>
      <c r="G38" s="20">
        <v>6</v>
      </c>
      <c r="H38" s="20">
        <v>7</v>
      </c>
    </row>
    <row r="39" spans="1:8" ht="13.5" customHeight="1" x14ac:dyDescent="0.2">
      <c r="A39" s="113">
        <v>226</v>
      </c>
      <c r="B39" s="137"/>
      <c r="C39" s="138"/>
      <c r="D39" s="42"/>
      <c r="E39" s="42"/>
      <c r="F39" s="10"/>
      <c r="G39" s="10"/>
      <c r="H39" s="10"/>
    </row>
    <row r="40" spans="1:8" ht="13.5" customHeight="1" x14ac:dyDescent="0.2">
      <c r="A40" s="111"/>
      <c r="B40" s="137"/>
      <c r="C40" s="138"/>
      <c r="D40" s="47"/>
      <c r="E40" s="47"/>
      <c r="F40" s="10"/>
      <c r="G40" s="10"/>
      <c r="H40" s="10"/>
    </row>
    <row r="41" spans="1:8" s="13" customFormat="1" x14ac:dyDescent="0.2">
      <c r="A41" s="134"/>
      <c r="B41" s="143" t="s">
        <v>22</v>
      </c>
      <c r="C41" s="140"/>
      <c r="D41" s="48"/>
      <c r="E41" s="48"/>
      <c r="F41" s="12"/>
      <c r="G41" s="12"/>
      <c r="H41" s="12"/>
    </row>
    <row r="43" spans="1:8" ht="15" customHeight="1" x14ac:dyDescent="0.2">
      <c r="A43" s="123" t="s">
        <v>57</v>
      </c>
      <c r="B43" s="123"/>
      <c r="C43" s="123"/>
      <c r="D43" s="123"/>
      <c r="E43" s="123"/>
      <c r="F43" s="123"/>
      <c r="G43" s="123"/>
      <c r="H43" s="123"/>
    </row>
    <row r="44" spans="1:8" x14ac:dyDescent="0.2">
      <c r="B44" s="44"/>
      <c r="C44" s="44"/>
      <c r="D44" s="44"/>
      <c r="E44" s="44"/>
      <c r="F44" s="44"/>
      <c r="G44" s="44"/>
      <c r="H44" s="44"/>
    </row>
    <row r="45" spans="1:8" s="5" customFormat="1" x14ac:dyDescent="0.2">
      <c r="A45" s="6" t="s">
        <v>10</v>
      </c>
      <c r="C45" s="85"/>
      <c r="D45" s="85"/>
    </row>
    <row r="46" spans="1:8" x14ac:dyDescent="0.2">
      <c r="A46" s="7" t="s">
        <v>11</v>
      </c>
      <c r="B46" s="8"/>
      <c r="C46" s="86"/>
      <c r="D46" s="86"/>
    </row>
    <row r="47" spans="1:8" x14ac:dyDescent="0.2">
      <c r="B47" s="45"/>
      <c r="C47" s="45"/>
      <c r="D47" s="45"/>
      <c r="E47" s="45"/>
      <c r="F47" s="45"/>
      <c r="G47" s="45"/>
      <c r="H47" s="45"/>
    </row>
    <row r="48" spans="1:8" x14ac:dyDescent="0.2">
      <c r="A48" s="89" t="s">
        <v>12</v>
      </c>
      <c r="B48" s="141" t="s">
        <v>13</v>
      </c>
      <c r="C48" s="99"/>
      <c r="D48" s="127" t="s">
        <v>53</v>
      </c>
      <c r="E48" s="113" t="s">
        <v>54</v>
      </c>
      <c r="F48" s="90" t="s">
        <v>50</v>
      </c>
      <c r="G48" s="129"/>
      <c r="H48" s="130"/>
    </row>
    <row r="49" spans="1:8" x14ac:dyDescent="0.2">
      <c r="A49" s="89"/>
      <c r="B49" s="100"/>
      <c r="C49" s="102"/>
      <c r="D49" s="128"/>
      <c r="E49" s="111"/>
      <c r="F49" s="9" t="s">
        <v>98</v>
      </c>
      <c r="G49" s="9" t="s">
        <v>99</v>
      </c>
      <c r="H49" s="9" t="s">
        <v>99</v>
      </c>
    </row>
    <row r="50" spans="1:8" ht="25.5" x14ac:dyDescent="0.2">
      <c r="A50" s="89"/>
      <c r="B50" s="103"/>
      <c r="C50" s="105"/>
      <c r="D50" s="128"/>
      <c r="E50" s="112"/>
      <c r="F50" s="17" t="s">
        <v>30</v>
      </c>
      <c r="G50" s="17" t="s">
        <v>20</v>
      </c>
      <c r="H50" s="17" t="s">
        <v>21</v>
      </c>
    </row>
    <row r="51" spans="1:8" x14ac:dyDescent="0.2">
      <c r="A51" s="18">
        <v>1</v>
      </c>
      <c r="B51" s="142">
        <v>2</v>
      </c>
      <c r="C51" s="132"/>
      <c r="D51" s="20">
        <v>3</v>
      </c>
      <c r="E51" s="46">
        <v>4</v>
      </c>
      <c r="F51" s="18">
        <v>5</v>
      </c>
      <c r="G51" s="20">
        <v>6</v>
      </c>
      <c r="H51" s="20">
        <v>7</v>
      </c>
    </row>
    <row r="52" spans="1:8" ht="12.75" customHeight="1" x14ac:dyDescent="0.2">
      <c r="A52" s="49">
        <v>310</v>
      </c>
      <c r="B52" s="137"/>
      <c r="C52" s="138"/>
      <c r="D52" s="42"/>
      <c r="E52" s="42"/>
      <c r="F52" s="10"/>
      <c r="G52" s="10"/>
      <c r="H52" s="10"/>
    </row>
    <row r="53" spans="1:8" s="13" customFormat="1" x14ac:dyDescent="0.2">
      <c r="A53" s="50"/>
      <c r="B53" s="143" t="s">
        <v>22</v>
      </c>
      <c r="C53" s="140"/>
      <c r="D53" s="48"/>
      <c r="E53" s="48"/>
      <c r="F53" s="12"/>
      <c r="G53" s="12"/>
      <c r="H53" s="12"/>
    </row>
    <row r="54" spans="1:8" ht="15.75" customHeight="1" x14ac:dyDescent="0.2"/>
    <row r="55" spans="1:8" ht="15" customHeight="1" x14ac:dyDescent="0.2">
      <c r="A55" s="123" t="s">
        <v>58</v>
      </c>
      <c r="B55" s="123"/>
      <c r="C55" s="123"/>
      <c r="D55" s="123"/>
      <c r="E55" s="123"/>
      <c r="F55" s="123"/>
      <c r="G55" s="123"/>
      <c r="H55" s="123"/>
    </row>
    <row r="56" spans="1:8" x14ac:dyDescent="0.2">
      <c r="C56" s="51"/>
      <c r="D56" s="51"/>
      <c r="E56" s="51"/>
      <c r="F56" s="51"/>
      <c r="G56" s="51"/>
    </row>
    <row r="57" spans="1:8" x14ac:dyDescent="0.2">
      <c r="A57" s="6" t="s">
        <v>10</v>
      </c>
      <c r="B57" s="5"/>
      <c r="C57" s="85"/>
      <c r="D57" s="85"/>
      <c r="E57" s="5"/>
      <c r="F57" s="5"/>
      <c r="G57" s="5"/>
    </row>
    <row r="58" spans="1:8" x14ac:dyDescent="0.2">
      <c r="A58" s="7" t="s">
        <v>11</v>
      </c>
      <c r="B58" s="8"/>
      <c r="C58" s="86"/>
      <c r="D58" s="86"/>
    </row>
    <row r="59" spans="1:8" x14ac:dyDescent="0.2">
      <c r="B59" s="45"/>
      <c r="C59" s="45"/>
      <c r="D59" s="45"/>
      <c r="E59" s="45"/>
      <c r="F59" s="45"/>
      <c r="G59" s="45"/>
    </row>
    <row r="60" spans="1:8" x14ac:dyDescent="0.2">
      <c r="A60" s="89" t="s">
        <v>59</v>
      </c>
      <c r="B60" s="108" t="s">
        <v>13</v>
      </c>
      <c r="C60" s="89" t="s">
        <v>60</v>
      </c>
      <c r="D60" s="89" t="s">
        <v>54</v>
      </c>
      <c r="E60" s="90" t="s">
        <v>50</v>
      </c>
      <c r="F60" s="129"/>
      <c r="G60" s="130"/>
    </row>
    <row r="61" spans="1:8" x14ac:dyDescent="0.2">
      <c r="A61" s="89"/>
      <c r="B61" s="89"/>
      <c r="C61" s="89"/>
      <c r="D61" s="128"/>
      <c r="E61" s="9" t="s">
        <v>98</v>
      </c>
      <c r="F61" s="9" t="s">
        <v>99</v>
      </c>
      <c r="G61" s="9" t="s">
        <v>99</v>
      </c>
    </row>
    <row r="62" spans="1:8" ht="38.25" x14ac:dyDescent="0.2">
      <c r="A62" s="89"/>
      <c r="B62" s="89"/>
      <c r="C62" s="89"/>
      <c r="D62" s="128"/>
      <c r="E62" s="17" t="s">
        <v>30</v>
      </c>
      <c r="F62" s="17" t="s">
        <v>20</v>
      </c>
      <c r="G62" s="17" t="s">
        <v>21</v>
      </c>
    </row>
    <row r="63" spans="1:8" x14ac:dyDescent="0.2">
      <c r="A63" s="20">
        <v>1</v>
      </c>
      <c r="B63" s="20">
        <v>2</v>
      </c>
      <c r="C63" s="20">
        <v>3</v>
      </c>
      <c r="D63" s="20">
        <v>4</v>
      </c>
      <c r="E63" s="20">
        <v>5</v>
      </c>
      <c r="F63" s="20">
        <v>6</v>
      </c>
      <c r="G63" s="20">
        <v>7</v>
      </c>
    </row>
    <row r="64" spans="1:8" ht="19.5" customHeight="1" x14ac:dyDescent="0.2">
      <c r="A64" s="52">
        <v>346</v>
      </c>
      <c r="B64" s="9"/>
      <c r="C64" s="53"/>
      <c r="D64" s="10"/>
      <c r="E64" s="10"/>
      <c r="F64" s="10"/>
      <c r="G64" s="10"/>
    </row>
    <row r="65" spans="1:8" x14ac:dyDescent="0.2">
      <c r="A65" s="54"/>
      <c r="B65" s="54" t="s">
        <v>22</v>
      </c>
      <c r="C65" s="55"/>
      <c r="D65" s="12"/>
      <c r="E65" s="12"/>
      <c r="F65" s="12"/>
      <c r="G65" s="12"/>
    </row>
    <row r="69" spans="1:8" x14ac:dyDescent="0.2">
      <c r="F69" s="16"/>
      <c r="G69" s="16"/>
      <c r="H69" s="16"/>
    </row>
  </sheetData>
  <mergeCells count="59">
    <mergeCell ref="A60:A62"/>
    <mergeCell ref="B60:B62"/>
    <mergeCell ref="C60:C62"/>
    <mergeCell ref="D60:D62"/>
    <mergeCell ref="E60:G60"/>
    <mergeCell ref="C58:D58"/>
    <mergeCell ref="A43:H43"/>
    <mergeCell ref="C45:D45"/>
    <mergeCell ref="C46:D46"/>
    <mergeCell ref="A48:A50"/>
    <mergeCell ref="B48:C50"/>
    <mergeCell ref="D48:D50"/>
    <mergeCell ref="E48:E50"/>
    <mergeCell ref="F48:H48"/>
    <mergeCell ref="B51:C51"/>
    <mergeCell ref="B52:C52"/>
    <mergeCell ref="B53:C53"/>
    <mergeCell ref="A55:H55"/>
    <mergeCell ref="C57:D57"/>
    <mergeCell ref="F35:H35"/>
    <mergeCell ref="B38:C38"/>
    <mergeCell ref="A39:A41"/>
    <mergeCell ref="B39:C39"/>
    <mergeCell ref="B40:C40"/>
    <mergeCell ref="B41:C41"/>
    <mergeCell ref="E35:E37"/>
    <mergeCell ref="C32:D32"/>
    <mergeCell ref="C33:D33"/>
    <mergeCell ref="A35:A37"/>
    <mergeCell ref="B35:C37"/>
    <mergeCell ref="D35:D37"/>
    <mergeCell ref="A30:H30"/>
    <mergeCell ref="B15:C15"/>
    <mergeCell ref="A17:H17"/>
    <mergeCell ref="C19:D19"/>
    <mergeCell ref="C20:D20"/>
    <mergeCell ref="A22:A24"/>
    <mergeCell ref="B22:C24"/>
    <mergeCell ref="D22:D24"/>
    <mergeCell ref="E22:E24"/>
    <mergeCell ref="F22:H22"/>
    <mergeCell ref="B25:C25"/>
    <mergeCell ref="A26:A28"/>
    <mergeCell ref="B26:C26"/>
    <mergeCell ref="B27:C27"/>
    <mergeCell ref="B28:C28"/>
    <mergeCell ref="B12:C12"/>
    <mergeCell ref="A13:A14"/>
    <mergeCell ref="B13:C13"/>
    <mergeCell ref="B14:C14"/>
    <mergeCell ref="A2:H2"/>
    <mergeCell ref="B4:H4"/>
    <mergeCell ref="C6:D6"/>
    <mergeCell ref="C7:D7"/>
    <mergeCell ref="A9:A11"/>
    <mergeCell ref="B9:C11"/>
    <mergeCell ref="D9:D11"/>
    <mergeCell ref="E9:E11"/>
    <mergeCell ref="F9:H9"/>
  </mergeCells>
  <pageMargins left="0.70866141732283472" right="0.70866141732283472" top="0.43" bottom="0.17" header="0.31496062992125984" footer="0.31496062992125984"/>
  <pageSetup paperSize="9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workbookViewId="0">
      <selection activeCell="E29" sqref="E29:G30"/>
    </sheetView>
  </sheetViews>
  <sheetFormatPr defaultRowHeight="15" x14ac:dyDescent="0.25"/>
  <cols>
    <col min="2" max="2" width="36.5703125" customWidth="1"/>
    <col min="5" max="5" width="12.140625" customWidth="1"/>
    <col min="6" max="6" width="14" customWidth="1"/>
    <col min="7" max="7" width="14.42578125" customWidth="1"/>
  </cols>
  <sheetData>
    <row r="2" spans="1:8" ht="42.75" customHeight="1" x14ac:dyDescent="0.25">
      <c r="A2" s="106" t="s">
        <v>61</v>
      </c>
      <c r="B2" s="106"/>
      <c r="C2" s="106"/>
      <c r="D2" s="106"/>
      <c r="E2" s="106"/>
      <c r="F2" s="106"/>
      <c r="G2" s="106"/>
      <c r="H2" s="106"/>
    </row>
    <row r="4" spans="1:8" x14ac:dyDescent="0.25">
      <c r="A4" s="1"/>
      <c r="B4" s="109" t="s">
        <v>52</v>
      </c>
      <c r="C4" s="109"/>
      <c r="D4" s="109"/>
      <c r="E4" s="109"/>
      <c r="F4" s="109"/>
      <c r="G4" s="109"/>
    </row>
    <row r="5" spans="1:8" x14ac:dyDescent="0.25">
      <c r="A5" s="1"/>
      <c r="B5" s="56"/>
      <c r="C5" s="56"/>
      <c r="D5" s="56"/>
      <c r="E5" s="56"/>
      <c r="F5" s="56"/>
      <c r="G5" s="56"/>
    </row>
    <row r="6" spans="1:8" x14ac:dyDescent="0.25">
      <c r="A6" s="6" t="s">
        <v>10</v>
      </c>
      <c r="B6" s="5"/>
      <c r="C6" s="85"/>
      <c r="D6" s="85"/>
      <c r="E6" s="5"/>
      <c r="F6" s="5"/>
      <c r="G6" s="5"/>
    </row>
    <row r="7" spans="1:8" x14ac:dyDescent="0.25">
      <c r="A7" s="7" t="s">
        <v>11</v>
      </c>
      <c r="B7" s="8"/>
      <c r="C7" s="86"/>
      <c r="D7" s="86"/>
      <c r="E7" s="1"/>
      <c r="F7" s="1"/>
      <c r="G7" s="1"/>
    </row>
    <row r="8" spans="1:8" x14ac:dyDescent="0.25">
      <c r="A8" s="1"/>
      <c r="B8" s="45"/>
      <c r="C8" s="45"/>
      <c r="D8" s="45"/>
      <c r="E8" s="45"/>
      <c r="F8" s="45"/>
      <c r="G8" s="45"/>
    </row>
    <row r="9" spans="1:8" x14ac:dyDescent="0.25">
      <c r="A9" s="89" t="s">
        <v>59</v>
      </c>
      <c r="B9" s="108" t="s">
        <v>13</v>
      </c>
      <c r="C9" s="89" t="s">
        <v>60</v>
      </c>
      <c r="D9" s="89" t="s">
        <v>54</v>
      </c>
      <c r="E9" s="90" t="s">
        <v>50</v>
      </c>
      <c r="F9" s="129"/>
      <c r="G9" s="130"/>
    </row>
    <row r="10" spans="1:8" x14ac:dyDescent="0.25">
      <c r="A10" s="89"/>
      <c r="B10" s="89"/>
      <c r="C10" s="89"/>
      <c r="D10" s="128"/>
      <c r="E10" s="9" t="s">
        <v>98</v>
      </c>
      <c r="F10" s="9" t="s">
        <v>99</v>
      </c>
      <c r="G10" s="9" t="s">
        <v>99</v>
      </c>
    </row>
    <row r="11" spans="1:8" ht="38.25" x14ac:dyDescent="0.25">
      <c r="A11" s="89"/>
      <c r="B11" s="89"/>
      <c r="C11" s="89"/>
      <c r="D11" s="128"/>
      <c r="E11" s="17" t="s">
        <v>30</v>
      </c>
      <c r="F11" s="17" t="s">
        <v>20</v>
      </c>
      <c r="G11" s="17" t="s">
        <v>21</v>
      </c>
    </row>
    <row r="12" spans="1:8" x14ac:dyDescent="0.25">
      <c r="A12" s="20">
        <v>1</v>
      </c>
      <c r="B12" s="20">
        <v>2</v>
      </c>
      <c r="C12" s="20">
        <v>3</v>
      </c>
      <c r="D12" s="20">
        <v>4</v>
      </c>
      <c r="E12" s="20">
        <v>5</v>
      </c>
      <c r="F12" s="20">
        <v>6</v>
      </c>
      <c r="G12" s="20">
        <v>7</v>
      </c>
    </row>
    <row r="13" spans="1:8" x14ac:dyDescent="0.25">
      <c r="A13" s="52">
        <v>225</v>
      </c>
      <c r="B13" s="9"/>
      <c r="C13" s="53"/>
      <c r="D13" s="10"/>
      <c r="E13" s="10"/>
      <c r="F13" s="10"/>
      <c r="G13" s="10"/>
    </row>
    <row r="14" spans="1:8" x14ac:dyDescent="0.25">
      <c r="A14" s="54"/>
      <c r="B14" s="54" t="s">
        <v>22</v>
      </c>
      <c r="C14" s="55"/>
      <c r="D14" s="12"/>
      <c r="E14" s="12"/>
      <c r="F14" s="12"/>
      <c r="G14" s="12"/>
    </row>
    <row r="16" spans="1:8" x14ac:dyDescent="0.25">
      <c r="A16" s="1"/>
      <c r="B16" s="109" t="s">
        <v>62</v>
      </c>
      <c r="C16" s="109"/>
      <c r="D16" s="109"/>
      <c r="E16" s="109"/>
      <c r="F16" s="109"/>
      <c r="G16" s="109"/>
    </row>
    <row r="17" spans="1:7" x14ac:dyDescent="0.25">
      <c r="A17" s="1"/>
      <c r="B17" s="56"/>
      <c r="C17" s="56"/>
      <c r="D17" s="56"/>
      <c r="E17" s="56"/>
      <c r="F17" s="56"/>
      <c r="G17" s="56"/>
    </row>
    <row r="18" spans="1:7" x14ac:dyDescent="0.25">
      <c r="A18" s="6" t="s">
        <v>10</v>
      </c>
      <c r="B18" s="5"/>
      <c r="C18" s="85"/>
      <c r="D18" s="85"/>
      <c r="E18" s="5"/>
      <c r="F18" s="5"/>
      <c r="G18" s="5"/>
    </row>
    <row r="19" spans="1:7" x14ac:dyDescent="0.25">
      <c r="A19" s="7" t="s">
        <v>11</v>
      </c>
      <c r="B19" s="8"/>
      <c r="C19" s="86"/>
      <c r="D19" s="86"/>
      <c r="E19" s="1"/>
      <c r="F19" s="1"/>
      <c r="G19" s="1"/>
    </row>
    <row r="20" spans="1:7" x14ac:dyDescent="0.25">
      <c r="A20" s="1"/>
      <c r="B20" s="45"/>
      <c r="C20" s="45"/>
      <c r="D20" s="45"/>
      <c r="E20" s="45"/>
      <c r="F20" s="45"/>
      <c r="G20" s="45"/>
    </row>
    <row r="21" spans="1:7" x14ac:dyDescent="0.25">
      <c r="A21" s="89" t="s">
        <v>59</v>
      </c>
      <c r="B21" s="108" t="s">
        <v>13</v>
      </c>
      <c r="C21" s="89" t="s">
        <v>60</v>
      </c>
      <c r="D21" s="89" t="s">
        <v>54</v>
      </c>
      <c r="E21" s="90" t="s">
        <v>50</v>
      </c>
      <c r="F21" s="129"/>
      <c r="G21" s="130"/>
    </row>
    <row r="22" spans="1:7" x14ac:dyDescent="0.25">
      <c r="A22" s="89"/>
      <c r="B22" s="89"/>
      <c r="C22" s="89"/>
      <c r="D22" s="128"/>
      <c r="E22" s="9" t="s">
        <v>98</v>
      </c>
      <c r="F22" s="9" t="s">
        <v>99</v>
      </c>
      <c r="G22" s="9" t="s">
        <v>99</v>
      </c>
    </row>
    <row r="23" spans="1:7" ht="38.25" x14ac:dyDescent="0.25">
      <c r="A23" s="89"/>
      <c r="B23" s="89"/>
      <c r="C23" s="89"/>
      <c r="D23" s="128"/>
      <c r="E23" s="17" t="s">
        <v>30</v>
      </c>
      <c r="F23" s="17" t="s">
        <v>20</v>
      </c>
      <c r="G23" s="17" t="s">
        <v>21</v>
      </c>
    </row>
    <row r="24" spans="1:7" x14ac:dyDescent="0.25">
      <c r="A24" s="20">
        <v>1</v>
      </c>
      <c r="B24" s="20">
        <v>2</v>
      </c>
      <c r="C24" s="20">
        <v>3</v>
      </c>
      <c r="D24" s="20">
        <v>4</v>
      </c>
      <c r="E24" s="20">
        <v>5</v>
      </c>
      <c r="F24" s="20">
        <v>6</v>
      </c>
      <c r="G24" s="20">
        <v>7</v>
      </c>
    </row>
    <row r="25" spans="1:7" x14ac:dyDescent="0.25">
      <c r="A25" s="144">
        <v>226</v>
      </c>
      <c r="B25" s="9"/>
      <c r="C25" s="53"/>
      <c r="D25" s="10"/>
      <c r="E25" s="10"/>
      <c r="F25" s="10"/>
      <c r="G25" s="10"/>
    </row>
    <row r="26" spans="1:7" x14ac:dyDescent="0.25">
      <c r="A26" s="145"/>
      <c r="B26" s="9"/>
      <c r="C26" s="53"/>
      <c r="D26" s="10"/>
      <c r="E26" s="10"/>
      <c r="F26" s="10"/>
      <c r="G26" s="10"/>
    </row>
    <row r="27" spans="1:7" x14ac:dyDescent="0.25">
      <c r="A27" s="54"/>
      <c r="B27" s="54" t="s">
        <v>22</v>
      </c>
      <c r="C27" s="55"/>
      <c r="D27" s="12"/>
      <c r="E27" s="12"/>
      <c r="F27" s="12"/>
      <c r="G27" s="12"/>
    </row>
    <row r="29" spans="1:7" x14ac:dyDescent="0.25">
      <c r="E29" s="30"/>
      <c r="F29" s="30"/>
      <c r="G29" s="30"/>
    </row>
  </sheetData>
  <mergeCells count="18">
    <mergeCell ref="A25:A26"/>
    <mergeCell ref="B16:G16"/>
    <mergeCell ref="C18:D18"/>
    <mergeCell ref="C19:D19"/>
    <mergeCell ref="A21:A23"/>
    <mergeCell ref="B21:B23"/>
    <mergeCell ref="C21:C23"/>
    <mergeCell ref="D21:D23"/>
    <mergeCell ref="E21:G21"/>
    <mergeCell ref="A2:H2"/>
    <mergeCell ref="B4:G4"/>
    <mergeCell ref="C6:D6"/>
    <mergeCell ref="C7:D7"/>
    <mergeCell ref="A9:A11"/>
    <mergeCell ref="B9:B11"/>
    <mergeCell ref="C9:C11"/>
    <mergeCell ref="D9:D11"/>
    <mergeCell ref="E9:G9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workbookViewId="0">
      <selection activeCell="I31" sqref="I31"/>
    </sheetView>
  </sheetViews>
  <sheetFormatPr defaultRowHeight="12.75" x14ac:dyDescent="0.2"/>
  <cols>
    <col min="1" max="1" width="7" style="1" customWidth="1"/>
    <col min="2" max="2" width="40.7109375" style="1" customWidth="1"/>
    <col min="3" max="3" width="9.140625" style="1"/>
    <col min="4" max="4" width="11.42578125" style="1" customWidth="1"/>
    <col min="5" max="5" width="14.28515625" style="1" customWidth="1"/>
    <col min="6" max="7" width="16.7109375" style="1" customWidth="1"/>
    <col min="8" max="8" width="19.140625" style="1" customWidth="1"/>
    <col min="9" max="16384" width="9.140625" style="1"/>
  </cols>
  <sheetData>
    <row r="1" spans="1:9" ht="21.75" customHeight="1" x14ac:dyDescent="0.2">
      <c r="A1" s="106" t="s">
        <v>63</v>
      </c>
      <c r="B1" s="106"/>
      <c r="C1" s="106"/>
      <c r="D1" s="106"/>
      <c r="E1" s="106"/>
      <c r="F1" s="106"/>
      <c r="G1" s="106"/>
      <c r="H1" s="57"/>
    </row>
    <row r="3" spans="1:9" s="15" customFormat="1" ht="15" customHeight="1" x14ac:dyDescent="0.25">
      <c r="A3" s="96" t="s">
        <v>47</v>
      </c>
      <c r="B3" s="96"/>
      <c r="C3" s="96"/>
      <c r="D3" s="96"/>
      <c r="E3" s="96"/>
      <c r="F3" s="96"/>
      <c r="G3" s="96"/>
    </row>
    <row r="4" spans="1:9" s="5" customFormat="1" x14ac:dyDescent="0.2">
      <c r="A4" s="6" t="s">
        <v>10</v>
      </c>
      <c r="C4" s="85"/>
      <c r="D4" s="85"/>
    </row>
    <row r="5" spans="1:9" x14ac:dyDescent="0.2">
      <c r="A5" s="7" t="s">
        <v>11</v>
      </c>
      <c r="B5" s="8"/>
      <c r="C5" s="86"/>
      <c r="D5" s="86"/>
    </row>
    <row r="6" spans="1:9" x14ac:dyDescent="0.2">
      <c r="B6" s="45"/>
      <c r="C6" s="45"/>
      <c r="D6" s="45"/>
      <c r="E6" s="45"/>
      <c r="F6" s="45"/>
      <c r="G6" s="45"/>
      <c r="H6" s="33"/>
      <c r="I6" s="33"/>
    </row>
    <row r="7" spans="1:9" ht="20.25" customHeight="1" x14ac:dyDescent="0.2">
      <c r="A7" s="89" t="s">
        <v>12</v>
      </c>
      <c r="B7" s="108" t="s">
        <v>13</v>
      </c>
      <c r="C7" s="89" t="s">
        <v>60</v>
      </c>
      <c r="D7" s="89" t="s">
        <v>54</v>
      </c>
      <c r="E7" s="90" t="s">
        <v>50</v>
      </c>
      <c r="F7" s="129"/>
      <c r="G7" s="130"/>
      <c r="H7" s="58"/>
      <c r="I7" s="58"/>
    </row>
    <row r="8" spans="1:9" x14ac:dyDescent="0.2">
      <c r="A8" s="89"/>
      <c r="B8" s="89"/>
      <c r="C8" s="89"/>
      <c r="D8" s="128"/>
      <c r="E8" s="9" t="s">
        <v>98</v>
      </c>
      <c r="F8" s="9" t="s">
        <v>99</v>
      </c>
      <c r="G8" s="9" t="s">
        <v>99</v>
      </c>
    </row>
    <row r="9" spans="1:9" ht="25.5" customHeight="1" x14ac:dyDescent="0.2">
      <c r="A9" s="89"/>
      <c r="B9" s="89"/>
      <c r="C9" s="89"/>
      <c r="D9" s="128"/>
      <c r="E9" s="17" t="s">
        <v>30</v>
      </c>
      <c r="F9" s="17" t="s">
        <v>20</v>
      </c>
      <c r="G9" s="17" t="s">
        <v>21</v>
      </c>
    </row>
    <row r="10" spans="1:9" x14ac:dyDescent="0.2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</row>
    <row r="11" spans="1:9" x14ac:dyDescent="0.2">
      <c r="A11" s="41">
        <v>221</v>
      </c>
      <c r="B11" s="41"/>
      <c r="C11" s="10"/>
      <c r="D11" s="10"/>
      <c r="E11" s="10"/>
      <c r="F11" s="10"/>
      <c r="G11" s="10"/>
    </row>
    <row r="12" spans="1:9" s="13" customFormat="1" x14ac:dyDescent="0.2">
      <c r="A12" s="54"/>
      <c r="B12" s="54" t="s">
        <v>22</v>
      </c>
      <c r="C12" s="12"/>
      <c r="D12" s="12"/>
      <c r="E12" s="12"/>
      <c r="F12" s="12"/>
      <c r="G12" s="12"/>
    </row>
    <row r="13" spans="1:9" x14ac:dyDescent="0.2">
      <c r="C13" s="51"/>
      <c r="D13" s="51"/>
      <c r="E13" s="51"/>
      <c r="F13" s="51"/>
      <c r="G13" s="51"/>
    </row>
    <row r="14" spans="1:9" x14ac:dyDescent="0.2">
      <c r="A14" s="123" t="s">
        <v>75</v>
      </c>
      <c r="B14" s="123"/>
      <c r="C14" s="123"/>
      <c r="D14" s="123"/>
      <c r="E14" s="123"/>
      <c r="F14" s="123"/>
      <c r="G14" s="123"/>
    </row>
    <row r="15" spans="1:9" x14ac:dyDescent="0.2">
      <c r="A15" s="6" t="s">
        <v>10</v>
      </c>
      <c r="B15" s="5"/>
      <c r="C15" s="85"/>
      <c r="D15" s="85"/>
      <c r="E15" s="5"/>
      <c r="F15" s="5"/>
      <c r="G15" s="5"/>
    </row>
    <row r="16" spans="1:9" x14ac:dyDescent="0.2">
      <c r="A16" s="7" t="s">
        <v>11</v>
      </c>
      <c r="B16" s="8"/>
      <c r="C16" s="86"/>
      <c r="D16" s="86"/>
    </row>
    <row r="17" spans="1:9" x14ac:dyDescent="0.2">
      <c r="B17" s="45"/>
      <c r="C17" s="45"/>
      <c r="D17" s="45"/>
      <c r="E17" s="45"/>
      <c r="F17" s="45"/>
      <c r="G17" s="45"/>
    </row>
    <row r="18" spans="1:9" x14ac:dyDescent="0.2">
      <c r="A18" s="89" t="s">
        <v>12</v>
      </c>
      <c r="B18" s="108" t="s">
        <v>13</v>
      </c>
      <c r="C18" s="89" t="s">
        <v>60</v>
      </c>
      <c r="D18" s="89" t="s">
        <v>54</v>
      </c>
      <c r="E18" s="90" t="s">
        <v>50</v>
      </c>
      <c r="F18" s="129"/>
      <c r="G18" s="130"/>
    </row>
    <row r="19" spans="1:9" x14ac:dyDescent="0.2">
      <c r="A19" s="89"/>
      <c r="B19" s="89"/>
      <c r="C19" s="89"/>
      <c r="D19" s="128"/>
      <c r="E19" s="9" t="s">
        <v>98</v>
      </c>
      <c r="F19" s="9" t="s">
        <v>99</v>
      </c>
      <c r="G19" s="9" t="s">
        <v>99</v>
      </c>
    </row>
    <row r="20" spans="1:9" ht="25.5" x14ac:dyDescent="0.2">
      <c r="A20" s="89"/>
      <c r="B20" s="89"/>
      <c r="C20" s="89"/>
      <c r="D20" s="128"/>
      <c r="E20" s="17" t="s">
        <v>30</v>
      </c>
      <c r="F20" s="17" t="s">
        <v>20</v>
      </c>
      <c r="G20" s="17" t="s">
        <v>21</v>
      </c>
    </row>
    <row r="21" spans="1:9" x14ac:dyDescent="0.2">
      <c r="A21" s="20">
        <v>1</v>
      </c>
      <c r="B21" s="20">
        <v>2</v>
      </c>
      <c r="C21" s="20">
        <v>3</v>
      </c>
      <c r="D21" s="20">
        <v>4</v>
      </c>
      <c r="E21" s="20">
        <v>5</v>
      </c>
      <c r="F21" s="20">
        <v>6</v>
      </c>
      <c r="G21" s="20">
        <v>7</v>
      </c>
    </row>
    <row r="22" spans="1:9" x14ac:dyDescent="0.2">
      <c r="A22" s="41">
        <v>222</v>
      </c>
      <c r="B22" s="9"/>
      <c r="C22" s="10"/>
      <c r="D22" s="10"/>
      <c r="E22" s="10"/>
      <c r="F22" s="10"/>
      <c r="G22" s="10"/>
    </row>
    <row r="23" spans="1:9" x14ac:dyDescent="0.2">
      <c r="A23" s="54"/>
      <c r="B23" s="54" t="s">
        <v>22</v>
      </c>
      <c r="C23" s="12"/>
      <c r="D23" s="12"/>
      <c r="E23" s="12"/>
      <c r="F23" s="12"/>
      <c r="G23" s="12"/>
    </row>
    <row r="24" spans="1:9" ht="9" customHeight="1" x14ac:dyDescent="0.2">
      <c r="C24" s="51"/>
      <c r="D24" s="51"/>
      <c r="E24" s="51"/>
      <c r="F24" s="51"/>
      <c r="G24" s="51"/>
    </row>
    <row r="25" spans="1:9" ht="15" customHeight="1" x14ac:dyDescent="0.2">
      <c r="A25" s="123" t="s">
        <v>64</v>
      </c>
      <c r="B25" s="123"/>
      <c r="C25" s="123"/>
      <c r="D25" s="123"/>
      <c r="E25" s="123"/>
      <c r="F25" s="123"/>
      <c r="G25" s="123"/>
      <c r="H25" s="44"/>
      <c r="I25" s="44"/>
    </row>
    <row r="26" spans="1:9" s="5" customFormat="1" x14ac:dyDescent="0.2">
      <c r="A26" s="6" t="s">
        <v>10</v>
      </c>
      <c r="C26" s="85"/>
      <c r="D26" s="85"/>
    </row>
    <row r="27" spans="1:9" x14ac:dyDescent="0.2">
      <c r="A27" s="7" t="s">
        <v>11</v>
      </c>
      <c r="B27" s="8"/>
      <c r="C27" s="86"/>
      <c r="D27" s="86"/>
    </row>
    <row r="28" spans="1:9" x14ac:dyDescent="0.2">
      <c r="B28" s="45"/>
      <c r="C28" s="45"/>
      <c r="D28" s="45"/>
      <c r="E28" s="45"/>
      <c r="F28" s="45"/>
      <c r="G28" s="45"/>
      <c r="H28" s="45"/>
      <c r="I28" s="45"/>
    </row>
    <row r="29" spans="1:9" x14ac:dyDescent="0.2">
      <c r="A29" s="89" t="s">
        <v>12</v>
      </c>
      <c r="B29" s="108" t="s">
        <v>13</v>
      </c>
      <c r="C29" s="89" t="s">
        <v>65</v>
      </c>
      <c r="D29" s="89" t="s">
        <v>54</v>
      </c>
      <c r="E29" s="90" t="s">
        <v>50</v>
      </c>
      <c r="F29" s="129"/>
      <c r="G29" s="130"/>
    </row>
    <row r="30" spans="1:9" x14ac:dyDescent="0.2">
      <c r="A30" s="89"/>
      <c r="B30" s="89"/>
      <c r="C30" s="89"/>
      <c r="D30" s="128"/>
      <c r="E30" s="9" t="s">
        <v>98</v>
      </c>
      <c r="F30" s="9" t="s">
        <v>99</v>
      </c>
      <c r="G30" s="9" t="s">
        <v>99</v>
      </c>
    </row>
    <row r="31" spans="1:9" ht="28.5" customHeight="1" x14ac:dyDescent="0.2">
      <c r="A31" s="89"/>
      <c r="B31" s="89"/>
      <c r="C31" s="89"/>
      <c r="D31" s="128"/>
      <c r="E31" s="9" t="s">
        <v>30</v>
      </c>
      <c r="F31" s="9" t="s">
        <v>20</v>
      </c>
      <c r="G31" s="9" t="s">
        <v>21</v>
      </c>
    </row>
    <row r="32" spans="1:9" x14ac:dyDescent="0.2">
      <c r="A32" s="20">
        <v>1</v>
      </c>
      <c r="B32" s="20">
        <v>2</v>
      </c>
      <c r="C32" s="20">
        <v>3</v>
      </c>
      <c r="D32" s="59"/>
      <c r="E32" s="20">
        <v>4</v>
      </c>
      <c r="F32" s="20">
        <v>5</v>
      </c>
      <c r="G32" s="20">
        <v>6</v>
      </c>
      <c r="H32" s="31"/>
    </row>
    <row r="33" spans="1:8" x14ac:dyDescent="0.2">
      <c r="A33" s="113">
        <v>223</v>
      </c>
      <c r="B33" s="20" t="s">
        <v>100</v>
      </c>
      <c r="C33" s="20"/>
      <c r="D33" s="59"/>
      <c r="E33" s="20"/>
      <c r="F33" s="20"/>
      <c r="G33" s="20"/>
      <c r="H33" s="31"/>
    </row>
    <row r="34" spans="1:8" x14ac:dyDescent="0.2">
      <c r="A34" s="146"/>
      <c r="B34" s="20" t="s">
        <v>101</v>
      </c>
      <c r="C34" s="20"/>
      <c r="D34" s="59"/>
      <c r="E34" s="20"/>
      <c r="F34" s="20"/>
      <c r="G34" s="20"/>
      <c r="H34" s="31"/>
    </row>
    <row r="35" spans="1:8" x14ac:dyDescent="0.2">
      <c r="A35" s="146"/>
      <c r="B35" s="9" t="s">
        <v>66</v>
      </c>
      <c r="C35" s="9"/>
      <c r="D35" s="59"/>
      <c r="E35" s="60"/>
      <c r="F35" s="60"/>
      <c r="G35" s="60"/>
    </row>
    <row r="36" spans="1:8" x14ac:dyDescent="0.2">
      <c r="A36" s="145"/>
      <c r="B36" s="9" t="s">
        <v>67</v>
      </c>
      <c r="C36" s="9"/>
      <c r="D36" s="59"/>
      <c r="E36" s="60"/>
      <c r="F36" s="60"/>
      <c r="G36" s="60"/>
    </row>
    <row r="37" spans="1:8" s="13" customFormat="1" x14ac:dyDescent="0.2">
      <c r="A37" s="61"/>
      <c r="B37" s="61" t="s">
        <v>68</v>
      </c>
      <c r="C37" s="61"/>
      <c r="D37" s="11"/>
      <c r="E37" s="62"/>
      <c r="F37" s="62"/>
      <c r="G37" s="62"/>
    </row>
    <row r="38" spans="1:8" ht="26.25" customHeight="1" x14ac:dyDescent="0.2"/>
    <row r="39" spans="1:8" x14ac:dyDescent="0.2">
      <c r="B39" s="82" t="s">
        <v>69</v>
      </c>
      <c r="C39" s="82"/>
      <c r="D39" s="82"/>
      <c r="E39" s="82"/>
      <c r="F39" s="82"/>
      <c r="G39" s="82"/>
    </row>
    <row r="40" spans="1:8" x14ac:dyDescent="0.2">
      <c r="A40" s="6" t="s">
        <v>10</v>
      </c>
      <c r="B40" s="5"/>
      <c r="C40" s="85">
        <v>1629944000</v>
      </c>
      <c r="D40" s="85"/>
      <c r="E40" s="5"/>
      <c r="F40" s="5"/>
      <c r="G40" s="5"/>
    </row>
    <row r="41" spans="1:8" x14ac:dyDescent="0.2">
      <c r="A41" s="7" t="s">
        <v>11</v>
      </c>
      <c r="B41" s="8"/>
      <c r="C41" s="86">
        <v>244</v>
      </c>
      <c r="D41" s="86"/>
    </row>
    <row r="42" spans="1:8" x14ac:dyDescent="0.2">
      <c r="B42" s="45"/>
      <c r="C42" s="45"/>
      <c r="D42" s="45"/>
      <c r="E42" s="45"/>
      <c r="F42" s="45"/>
      <c r="G42" s="45"/>
    </row>
    <row r="43" spans="1:8" x14ac:dyDescent="0.2">
      <c r="A43" s="89" t="s">
        <v>59</v>
      </c>
      <c r="B43" s="108" t="s">
        <v>13</v>
      </c>
      <c r="C43" s="89" t="s">
        <v>60</v>
      </c>
      <c r="D43" s="89" t="s">
        <v>54</v>
      </c>
      <c r="E43" s="90" t="s">
        <v>50</v>
      </c>
      <c r="F43" s="129"/>
      <c r="G43" s="130"/>
    </row>
    <row r="44" spans="1:8" x14ac:dyDescent="0.2">
      <c r="A44" s="89"/>
      <c r="B44" s="89"/>
      <c r="C44" s="89"/>
      <c r="D44" s="128"/>
      <c r="E44" s="9" t="s">
        <v>98</v>
      </c>
      <c r="F44" s="9" t="s">
        <v>99</v>
      </c>
      <c r="G44" s="9" t="s">
        <v>99</v>
      </c>
    </row>
    <row r="45" spans="1:8" ht="25.5" x14ac:dyDescent="0.2">
      <c r="A45" s="89"/>
      <c r="B45" s="89"/>
      <c r="C45" s="89"/>
      <c r="D45" s="128"/>
      <c r="E45" s="17" t="s">
        <v>30</v>
      </c>
      <c r="F45" s="17" t="s">
        <v>20</v>
      </c>
      <c r="G45" s="17" t="s">
        <v>21</v>
      </c>
    </row>
    <row r="46" spans="1:8" x14ac:dyDescent="0.2">
      <c r="A46" s="20">
        <v>1</v>
      </c>
      <c r="B46" s="20">
        <v>2</v>
      </c>
      <c r="C46" s="20">
        <v>3</v>
      </c>
      <c r="D46" s="20">
        <v>4</v>
      </c>
      <c r="E46" s="20">
        <v>5</v>
      </c>
      <c r="F46" s="20">
        <v>6</v>
      </c>
      <c r="G46" s="20">
        <v>7</v>
      </c>
    </row>
    <row r="47" spans="1:8" x14ac:dyDescent="0.2">
      <c r="A47" s="144">
        <v>224</v>
      </c>
      <c r="B47" s="9"/>
      <c r="C47" s="10"/>
      <c r="D47" s="10"/>
      <c r="E47" s="10"/>
      <c r="F47" s="10"/>
      <c r="G47" s="10"/>
    </row>
    <row r="48" spans="1:8" x14ac:dyDescent="0.2">
      <c r="A48" s="134"/>
      <c r="B48" s="9"/>
      <c r="C48" s="10"/>
      <c r="D48" s="10"/>
      <c r="E48" s="10"/>
      <c r="F48" s="10"/>
      <c r="G48" s="10"/>
    </row>
    <row r="49" spans="1:8" x14ac:dyDescent="0.2">
      <c r="A49" s="54"/>
      <c r="B49" s="54" t="s">
        <v>22</v>
      </c>
      <c r="C49" s="12"/>
      <c r="D49" s="12"/>
      <c r="E49" s="12"/>
      <c r="F49" s="12"/>
      <c r="G49" s="12"/>
    </row>
    <row r="50" spans="1:8" ht="0.75" customHeight="1" x14ac:dyDescent="0.2">
      <c r="C50" s="51"/>
      <c r="D50" s="51"/>
      <c r="E50" s="51"/>
      <c r="F50" s="51"/>
      <c r="G50" s="51"/>
    </row>
    <row r="51" spans="1:8" ht="12.75" customHeight="1" x14ac:dyDescent="0.2">
      <c r="C51" s="51"/>
      <c r="D51" s="51"/>
      <c r="E51" s="51"/>
      <c r="F51" s="51"/>
      <c r="G51" s="51"/>
    </row>
    <row r="52" spans="1:8" x14ac:dyDescent="0.2">
      <c r="A52" s="123" t="s">
        <v>52</v>
      </c>
      <c r="B52" s="123"/>
      <c r="C52" s="123"/>
      <c r="D52" s="123"/>
      <c r="E52" s="123"/>
      <c r="F52" s="123"/>
      <c r="G52" s="123"/>
      <c r="H52" s="44"/>
    </row>
    <row r="53" spans="1:8" x14ac:dyDescent="0.2">
      <c r="A53" s="6" t="s">
        <v>10</v>
      </c>
      <c r="B53" s="5"/>
      <c r="C53" s="85"/>
      <c r="D53" s="85"/>
      <c r="E53" s="5"/>
      <c r="F53" s="5"/>
      <c r="G53" s="5"/>
    </row>
    <row r="54" spans="1:8" x14ac:dyDescent="0.2">
      <c r="A54" s="7" t="s">
        <v>11</v>
      </c>
      <c r="B54" s="8"/>
      <c r="C54" s="86"/>
      <c r="D54" s="86"/>
    </row>
    <row r="55" spans="1:8" x14ac:dyDescent="0.2">
      <c r="B55" s="45"/>
      <c r="C55" s="45"/>
      <c r="D55" s="45"/>
      <c r="E55" s="45"/>
      <c r="F55" s="45"/>
      <c r="G55" s="45"/>
    </row>
    <row r="56" spans="1:8" x14ac:dyDescent="0.2">
      <c r="A56" s="89" t="s">
        <v>59</v>
      </c>
      <c r="B56" s="108" t="s">
        <v>13</v>
      </c>
      <c r="C56" s="89" t="s">
        <v>60</v>
      </c>
      <c r="D56" s="89" t="s">
        <v>54</v>
      </c>
      <c r="E56" s="90" t="s">
        <v>50</v>
      </c>
      <c r="F56" s="129"/>
      <c r="G56" s="130"/>
    </row>
    <row r="57" spans="1:8" x14ac:dyDescent="0.2">
      <c r="A57" s="89"/>
      <c r="B57" s="89"/>
      <c r="C57" s="89"/>
      <c r="D57" s="128"/>
      <c r="E57" s="9" t="s">
        <v>98</v>
      </c>
      <c r="F57" s="9" t="s">
        <v>99</v>
      </c>
      <c r="G57" s="9" t="s">
        <v>99</v>
      </c>
    </row>
    <row r="58" spans="1:8" ht="25.5" x14ac:dyDescent="0.2">
      <c r="A58" s="89"/>
      <c r="B58" s="89"/>
      <c r="C58" s="89"/>
      <c r="D58" s="128"/>
      <c r="E58" s="17" t="s">
        <v>30</v>
      </c>
      <c r="F58" s="17" t="s">
        <v>20</v>
      </c>
      <c r="G58" s="17" t="s">
        <v>21</v>
      </c>
    </row>
    <row r="59" spans="1:8" x14ac:dyDescent="0.2">
      <c r="A59" s="20">
        <v>1</v>
      </c>
      <c r="B59" s="20">
        <v>2</v>
      </c>
      <c r="C59" s="20">
        <v>3</v>
      </c>
      <c r="D59" s="20">
        <v>4</v>
      </c>
      <c r="E59" s="20">
        <v>5</v>
      </c>
      <c r="F59" s="20">
        <v>6</v>
      </c>
      <c r="G59" s="20">
        <v>7</v>
      </c>
    </row>
    <row r="60" spans="1:8" x14ac:dyDescent="0.2">
      <c r="A60" s="144">
        <v>225</v>
      </c>
      <c r="B60" s="9"/>
      <c r="C60" s="10"/>
      <c r="D60" s="10"/>
      <c r="E60" s="10"/>
      <c r="F60" s="10"/>
      <c r="G60" s="10"/>
    </row>
    <row r="61" spans="1:8" x14ac:dyDescent="0.2">
      <c r="A61" s="133"/>
      <c r="B61" s="9"/>
      <c r="C61" s="10"/>
      <c r="D61" s="10"/>
      <c r="E61" s="10"/>
      <c r="F61" s="10"/>
      <c r="G61" s="10"/>
    </row>
    <row r="62" spans="1:8" x14ac:dyDescent="0.2">
      <c r="A62" s="54"/>
      <c r="B62" s="54" t="s">
        <v>22</v>
      </c>
      <c r="C62" s="12"/>
      <c r="D62" s="12"/>
      <c r="E62" s="12"/>
      <c r="F62" s="12"/>
      <c r="G62" s="12"/>
    </row>
    <row r="63" spans="1:8" x14ac:dyDescent="0.2">
      <c r="C63" s="51"/>
      <c r="D63" s="51"/>
      <c r="E63" s="51"/>
      <c r="F63" s="51"/>
      <c r="G63" s="51"/>
    </row>
    <row r="64" spans="1:8" ht="15" customHeight="1" x14ac:dyDescent="0.2">
      <c r="A64" s="109" t="s">
        <v>70</v>
      </c>
      <c r="B64" s="109"/>
      <c r="C64" s="109"/>
      <c r="D64" s="109"/>
      <c r="E64" s="109"/>
      <c r="F64" s="109"/>
      <c r="G64" s="109"/>
    </row>
    <row r="65" spans="1:8" s="5" customFormat="1" x14ac:dyDescent="0.2">
      <c r="A65" s="6" t="s">
        <v>10</v>
      </c>
      <c r="C65" s="85"/>
      <c r="D65" s="85"/>
    </row>
    <row r="66" spans="1:8" x14ac:dyDescent="0.2">
      <c r="A66" s="7" t="s">
        <v>11</v>
      </c>
      <c r="B66" s="8"/>
      <c r="C66" s="86"/>
      <c r="D66" s="86"/>
    </row>
    <row r="67" spans="1:8" x14ac:dyDescent="0.2">
      <c r="B67" s="45"/>
      <c r="C67" s="45"/>
      <c r="D67" s="45"/>
      <c r="E67" s="45"/>
      <c r="F67" s="45"/>
      <c r="G67" s="45"/>
    </row>
    <row r="68" spans="1:8" x14ac:dyDescent="0.2">
      <c r="A68" s="89" t="s">
        <v>59</v>
      </c>
      <c r="B68" s="108" t="s">
        <v>13</v>
      </c>
      <c r="C68" s="89" t="s">
        <v>60</v>
      </c>
      <c r="D68" s="89" t="s">
        <v>54</v>
      </c>
      <c r="E68" s="90" t="s">
        <v>50</v>
      </c>
      <c r="F68" s="129"/>
      <c r="G68" s="130"/>
    </row>
    <row r="69" spans="1:8" x14ac:dyDescent="0.2">
      <c r="A69" s="89"/>
      <c r="B69" s="89"/>
      <c r="C69" s="89"/>
      <c r="D69" s="128"/>
      <c r="E69" s="9" t="s">
        <v>98</v>
      </c>
      <c r="F69" s="9" t="s">
        <v>99</v>
      </c>
      <c r="G69" s="9" t="s">
        <v>99</v>
      </c>
    </row>
    <row r="70" spans="1:8" ht="25.5" x14ac:dyDescent="0.2">
      <c r="A70" s="89"/>
      <c r="B70" s="89"/>
      <c r="C70" s="89"/>
      <c r="D70" s="128"/>
      <c r="E70" s="17" t="s">
        <v>30</v>
      </c>
      <c r="F70" s="17" t="s">
        <v>20</v>
      </c>
      <c r="G70" s="17" t="s">
        <v>21</v>
      </c>
    </row>
    <row r="71" spans="1:8" x14ac:dyDescent="0.2">
      <c r="A71" s="20">
        <v>1</v>
      </c>
      <c r="B71" s="20">
        <v>2</v>
      </c>
      <c r="C71" s="20">
        <v>3</v>
      </c>
      <c r="D71" s="20">
        <v>4</v>
      </c>
      <c r="E71" s="20">
        <v>5</v>
      </c>
      <c r="F71" s="20">
        <v>6</v>
      </c>
      <c r="G71" s="20">
        <v>7</v>
      </c>
    </row>
    <row r="72" spans="1:8" x14ac:dyDescent="0.2">
      <c r="A72" s="41">
        <v>226</v>
      </c>
      <c r="B72" s="41"/>
      <c r="C72" s="10"/>
      <c r="D72" s="10"/>
      <c r="E72" s="10"/>
      <c r="F72" s="10"/>
      <c r="G72" s="10"/>
    </row>
    <row r="73" spans="1:8" ht="11.25" customHeight="1" x14ac:dyDescent="0.2">
      <c r="A73" s="54"/>
      <c r="B73" s="54" t="s">
        <v>22</v>
      </c>
      <c r="C73" s="12"/>
      <c r="D73" s="12"/>
      <c r="E73" s="12"/>
      <c r="F73" s="12"/>
      <c r="G73" s="12"/>
    </row>
    <row r="74" spans="1:8" ht="78.75" customHeight="1" x14ac:dyDescent="0.2">
      <c r="C74" s="51"/>
      <c r="D74" s="51"/>
      <c r="E74" s="51"/>
      <c r="F74" s="51"/>
      <c r="G74" s="51"/>
    </row>
    <row r="75" spans="1:8" ht="15" customHeight="1" x14ac:dyDescent="0.2">
      <c r="A75" s="123" t="s">
        <v>57</v>
      </c>
      <c r="B75" s="123"/>
      <c r="C75" s="123"/>
      <c r="D75" s="123"/>
      <c r="E75" s="123"/>
      <c r="F75" s="123"/>
      <c r="G75" s="123"/>
      <c r="H75" s="44"/>
    </row>
    <row r="76" spans="1:8" s="5" customFormat="1" x14ac:dyDescent="0.2">
      <c r="A76" s="6" t="s">
        <v>10</v>
      </c>
      <c r="C76" s="85"/>
      <c r="D76" s="85"/>
    </row>
    <row r="77" spans="1:8" x14ac:dyDescent="0.2">
      <c r="A77" s="7" t="s">
        <v>11</v>
      </c>
      <c r="B77" s="8"/>
      <c r="C77" s="86"/>
      <c r="D77" s="86"/>
    </row>
    <row r="78" spans="1:8" x14ac:dyDescent="0.2">
      <c r="B78" s="45"/>
      <c r="C78" s="45"/>
      <c r="D78" s="45"/>
      <c r="E78" s="45"/>
      <c r="F78" s="45"/>
      <c r="G78" s="45"/>
      <c r="H78" s="45"/>
    </row>
    <row r="79" spans="1:8" x14ac:dyDescent="0.2">
      <c r="A79" s="113" t="s">
        <v>12</v>
      </c>
      <c r="B79" s="63" t="s">
        <v>13</v>
      </c>
      <c r="C79" s="89" t="s">
        <v>60</v>
      </c>
      <c r="D79" s="89" t="s">
        <v>54</v>
      </c>
      <c r="E79" s="90" t="s">
        <v>50</v>
      </c>
      <c r="F79" s="129"/>
      <c r="G79" s="130"/>
    </row>
    <row r="80" spans="1:8" x14ac:dyDescent="0.2">
      <c r="A80" s="111"/>
      <c r="B80" s="64"/>
      <c r="C80" s="89"/>
      <c r="D80" s="128"/>
      <c r="E80" s="9" t="s">
        <v>98</v>
      </c>
      <c r="F80" s="9" t="s">
        <v>99</v>
      </c>
      <c r="G80" s="9" t="s">
        <v>99</v>
      </c>
    </row>
    <row r="81" spans="1:7" ht="25.5" x14ac:dyDescent="0.2">
      <c r="A81" s="112"/>
      <c r="B81" s="65"/>
      <c r="C81" s="89"/>
      <c r="D81" s="128"/>
      <c r="E81" s="17" t="s">
        <v>30</v>
      </c>
      <c r="F81" s="17" t="s">
        <v>20</v>
      </c>
      <c r="G81" s="17" t="s">
        <v>21</v>
      </c>
    </row>
    <row r="82" spans="1:7" x14ac:dyDescent="0.2">
      <c r="A82" s="20">
        <v>1</v>
      </c>
      <c r="B82" s="20">
        <v>2</v>
      </c>
      <c r="C82" s="20">
        <v>3</v>
      </c>
      <c r="D82" s="20">
        <v>4</v>
      </c>
      <c r="E82" s="20">
        <v>5</v>
      </c>
      <c r="F82" s="20">
        <v>6</v>
      </c>
      <c r="G82" s="20">
        <v>7</v>
      </c>
    </row>
    <row r="83" spans="1:7" x14ac:dyDescent="0.2">
      <c r="A83" s="9">
        <v>310</v>
      </c>
      <c r="B83" s="66"/>
      <c r="C83" s="49"/>
      <c r="D83" s="42"/>
      <c r="E83" s="10"/>
      <c r="F83" s="10"/>
      <c r="G83" s="10"/>
    </row>
    <row r="84" spans="1:7" s="13" customFormat="1" x14ac:dyDescent="0.2">
      <c r="A84" s="50"/>
      <c r="B84" s="67" t="s">
        <v>22</v>
      </c>
      <c r="C84" s="48"/>
      <c r="D84" s="48"/>
      <c r="E84" s="12"/>
      <c r="F84" s="12"/>
      <c r="G84" s="12"/>
    </row>
    <row r="86" spans="1:7" ht="12" customHeight="1" x14ac:dyDescent="0.2"/>
    <row r="87" spans="1:7" ht="15" customHeight="1" x14ac:dyDescent="0.2">
      <c r="A87" s="109" t="s">
        <v>71</v>
      </c>
      <c r="B87" s="109"/>
      <c r="C87" s="109"/>
      <c r="D87" s="109"/>
      <c r="E87" s="109"/>
      <c r="F87" s="109"/>
      <c r="G87" s="109"/>
    </row>
    <row r="88" spans="1:7" s="5" customFormat="1" x14ac:dyDescent="0.2">
      <c r="A88" s="6" t="s">
        <v>10</v>
      </c>
      <c r="C88" s="85"/>
      <c r="D88" s="85"/>
    </row>
    <row r="89" spans="1:7" x14ac:dyDescent="0.2">
      <c r="A89" s="7" t="s">
        <v>11</v>
      </c>
      <c r="B89" s="8"/>
      <c r="C89" s="86"/>
      <c r="D89" s="86"/>
    </row>
    <row r="90" spans="1:7" ht="8.25" customHeight="1" x14ac:dyDescent="0.2">
      <c r="B90" s="45"/>
      <c r="C90" s="45"/>
      <c r="D90" s="45"/>
      <c r="E90" s="45"/>
      <c r="F90" s="45"/>
      <c r="G90" s="45"/>
    </row>
    <row r="91" spans="1:7" x14ac:dyDescent="0.2">
      <c r="A91" s="89" t="s">
        <v>12</v>
      </c>
      <c r="B91" s="108" t="s">
        <v>13</v>
      </c>
      <c r="C91" s="89" t="s">
        <v>72</v>
      </c>
      <c r="D91" s="89" t="s">
        <v>54</v>
      </c>
      <c r="E91" s="90" t="s">
        <v>50</v>
      </c>
      <c r="F91" s="129"/>
      <c r="G91" s="130"/>
    </row>
    <row r="92" spans="1:7" x14ac:dyDescent="0.2">
      <c r="A92" s="89"/>
      <c r="B92" s="89"/>
      <c r="C92" s="89"/>
      <c r="D92" s="128"/>
      <c r="E92" s="9" t="s">
        <v>98</v>
      </c>
      <c r="F92" s="9" t="s">
        <v>99</v>
      </c>
      <c r="G92" s="9" t="s">
        <v>99</v>
      </c>
    </row>
    <row r="93" spans="1:7" ht="25.5" customHeight="1" x14ac:dyDescent="0.2">
      <c r="A93" s="89"/>
      <c r="B93" s="89"/>
      <c r="C93" s="89"/>
      <c r="D93" s="128"/>
      <c r="E93" s="17" t="s">
        <v>30</v>
      </c>
      <c r="F93" s="17" t="s">
        <v>20</v>
      </c>
      <c r="G93" s="17" t="s">
        <v>21</v>
      </c>
    </row>
    <row r="94" spans="1:7" x14ac:dyDescent="0.2">
      <c r="A94" s="20">
        <v>1</v>
      </c>
      <c r="B94" s="20">
        <v>2</v>
      </c>
      <c r="C94" s="20">
        <v>3</v>
      </c>
      <c r="D94" s="20">
        <v>4</v>
      </c>
      <c r="E94" s="20">
        <v>5</v>
      </c>
      <c r="F94" s="20">
        <v>6</v>
      </c>
      <c r="G94" s="20">
        <v>7</v>
      </c>
    </row>
    <row r="95" spans="1:7" x14ac:dyDescent="0.2">
      <c r="A95" s="52">
        <v>343</v>
      </c>
      <c r="B95" s="20"/>
      <c r="C95" s="10"/>
      <c r="D95" s="10"/>
      <c r="E95" s="10"/>
      <c r="F95" s="10"/>
      <c r="G95" s="10"/>
    </row>
    <row r="96" spans="1:7" x14ac:dyDescent="0.2">
      <c r="A96" s="54"/>
      <c r="B96" s="54" t="s">
        <v>22</v>
      </c>
      <c r="C96" s="12"/>
      <c r="D96" s="12"/>
      <c r="E96" s="12"/>
      <c r="F96" s="12"/>
      <c r="G96" s="12"/>
    </row>
    <row r="97" spans="1:8" ht="10.5" customHeight="1" x14ac:dyDescent="0.2">
      <c r="H97" s="16"/>
    </row>
    <row r="98" spans="1:8" ht="12.75" customHeight="1" x14ac:dyDescent="0.2">
      <c r="A98" s="109" t="s">
        <v>73</v>
      </c>
      <c r="B98" s="109"/>
      <c r="C98" s="109"/>
      <c r="D98" s="109"/>
      <c r="E98" s="109"/>
      <c r="F98" s="109"/>
      <c r="G98" s="109"/>
    </row>
    <row r="99" spans="1:8" s="5" customFormat="1" x14ac:dyDescent="0.2">
      <c r="A99" s="6" t="s">
        <v>10</v>
      </c>
      <c r="C99" s="85"/>
      <c r="D99" s="85"/>
    </row>
    <row r="100" spans="1:8" x14ac:dyDescent="0.2">
      <c r="A100" s="7" t="s">
        <v>11</v>
      </c>
      <c r="B100" s="8"/>
      <c r="C100" s="86"/>
      <c r="D100" s="86"/>
    </row>
    <row r="101" spans="1:8" ht="8.25" customHeight="1" x14ac:dyDescent="0.2">
      <c r="B101" s="45"/>
      <c r="C101" s="45"/>
      <c r="D101" s="45"/>
      <c r="E101" s="45"/>
      <c r="F101" s="45"/>
      <c r="G101" s="45"/>
    </row>
    <row r="102" spans="1:8" x14ac:dyDescent="0.2">
      <c r="A102" s="89" t="s">
        <v>12</v>
      </c>
      <c r="B102" s="108" t="s">
        <v>13</v>
      </c>
      <c r="C102" s="89"/>
      <c r="D102" s="89" t="s">
        <v>54</v>
      </c>
      <c r="E102" s="90" t="s">
        <v>50</v>
      </c>
      <c r="F102" s="129"/>
      <c r="G102" s="130"/>
    </row>
    <row r="103" spans="1:8" x14ac:dyDescent="0.2">
      <c r="A103" s="89"/>
      <c r="B103" s="89"/>
      <c r="C103" s="89"/>
      <c r="D103" s="128"/>
      <c r="E103" s="9" t="s">
        <v>98</v>
      </c>
      <c r="F103" s="9" t="s">
        <v>99</v>
      </c>
      <c r="G103" s="9" t="s">
        <v>99</v>
      </c>
    </row>
    <row r="104" spans="1:8" ht="25.5" x14ac:dyDescent="0.2">
      <c r="A104" s="89"/>
      <c r="B104" s="89"/>
      <c r="C104" s="89"/>
      <c r="D104" s="128"/>
      <c r="E104" s="17" t="s">
        <v>30</v>
      </c>
      <c r="F104" s="17" t="s">
        <v>20</v>
      </c>
      <c r="G104" s="17" t="s">
        <v>21</v>
      </c>
    </row>
    <row r="105" spans="1:8" x14ac:dyDescent="0.2">
      <c r="A105" s="20">
        <v>1</v>
      </c>
      <c r="B105" s="20">
        <v>2</v>
      </c>
      <c r="C105" s="20">
        <v>3</v>
      </c>
      <c r="D105" s="20">
        <v>4</v>
      </c>
      <c r="E105" s="20">
        <v>5</v>
      </c>
      <c r="F105" s="20">
        <v>6</v>
      </c>
      <c r="G105" s="20">
        <v>7</v>
      </c>
    </row>
    <row r="106" spans="1:8" x14ac:dyDescent="0.2">
      <c r="A106" s="52">
        <v>344</v>
      </c>
      <c r="B106" s="20"/>
      <c r="C106" s="10"/>
      <c r="D106" s="10"/>
      <c r="E106" s="10"/>
      <c r="F106" s="10"/>
      <c r="G106" s="10"/>
    </row>
    <row r="107" spans="1:8" x14ac:dyDescent="0.2">
      <c r="A107" s="54"/>
      <c r="B107" s="54" t="s">
        <v>22</v>
      </c>
      <c r="C107" s="12"/>
      <c r="D107" s="12"/>
      <c r="E107" s="12"/>
      <c r="F107" s="12"/>
      <c r="G107" s="12"/>
    </row>
    <row r="108" spans="1:8" ht="96.75" customHeight="1" x14ac:dyDescent="0.2">
      <c r="C108" s="51"/>
      <c r="D108" s="51"/>
      <c r="E108" s="51"/>
      <c r="F108" s="51"/>
      <c r="G108" s="51"/>
    </row>
    <row r="109" spans="1:8" ht="15" customHeight="1" x14ac:dyDescent="0.2">
      <c r="A109" s="123" t="s">
        <v>58</v>
      </c>
      <c r="B109" s="123"/>
      <c r="C109" s="123"/>
      <c r="D109" s="123"/>
      <c r="E109" s="123"/>
      <c r="F109" s="123"/>
      <c r="G109" s="123"/>
      <c r="H109" s="44"/>
    </row>
    <row r="110" spans="1:8" s="5" customFormat="1" x14ac:dyDescent="0.2">
      <c r="A110" s="6" t="s">
        <v>10</v>
      </c>
      <c r="C110" s="85"/>
      <c r="D110" s="85"/>
    </row>
    <row r="111" spans="1:8" x14ac:dyDescent="0.2">
      <c r="A111" s="7" t="s">
        <v>11</v>
      </c>
      <c r="B111" s="8"/>
      <c r="C111" s="86"/>
      <c r="D111" s="86"/>
    </row>
    <row r="112" spans="1:8" ht="7.5" customHeight="1" x14ac:dyDescent="0.2">
      <c r="B112" s="45"/>
      <c r="C112" s="45"/>
      <c r="D112" s="45"/>
      <c r="E112" s="45"/>
      <c r="F112" s="45"/>
      <c r="G112" s="45"/>
      <c r="H112" s="45"/>
    </row>
    <row r="113" spans="1:8" x14ac:dyDescent="0.2">
      <c r="A113" s="89" t="s">
        <v>12</v>
      </c>
      <c r="B113" s="110" t="s">
        <v>13</v>
      </c>
      <c r="C113" s="89" t="s">
        <v>60</v>
      </c>
      <c r="D113" s="89" t="s">
        <v>54</v>
      </c>
      <c r="E113" s="90" t="s">
        <v>50</v>
      </c>
      <c r="F113" s="129"/>
      <c r="G113" s="130"/>
    </row>
    <row r="114" spans="1:8" x14ac:dyDescent="0.2">
      <c r="A114" s="89"/>
      <c r="B114" s="111"/>
      <c r="C114" s="89"/>
      <c r="D114" s="128"/>
      <c r="E114" s="9" t="s">
        <v>98</v>
      </c>
      <c r="F114" s="9" t="s">
        <v>99</v>
      </c>
      <c r="G114" s="9" t="s">
        <v>99</v>
      </c>
    </row>
    <row r="115" spans="1:8" ht="25.5" x14ac:dyDescent="0.2">
      <c r="A115" s="89"/>
      <c r="B115" s="112"/>
      <c r="C115" s="89"/>
      <c r="D115" s="128"/>
      <c r="E115" s="17" t="s">
        <v>30</v>
      </c>
      <c r="F115" s="17" t="s">
        <v>20</v>
      </c>
      <c r="G115" s="17" t="s">
        <v>21</v>
      </c>
    </row>
    <row r="116" spans="1:8" x14ac:dyDescent="0.2">
      <c r="A116" s="20">
        <v>1</v>
      </c>
      <c r="B116" s="20">
        <v>2</v>
      </c>
      <c r="C116" s="20">
        <v>3</v>
      </c>
      <c r="D116" s="20">
        <v>4</v>
      </c>
      <c r="E116" s="20">
        <v>5</v>
      </c>
      <c r="F116" s="20">
        <v>6</v>
      </c>
      <c r="G116" s="20">
        <v>7</v>
      </c>
    </row>
    <row r="117" spans="1:8" x14ac:dyDescent="0.2">
      <c r="A117" s="68">
        <v>346</v>
      </c>
      <c r="B117" s="66"/>
      <c r="C117" s="9"/>
      <c r="D117" s="47"/>
      <c r="E117" s="10"/>
      <c r="F117" s="10"/>
      <c r="G117" s="10"/>
    </row>
    <row r="118" spans="1:8" x14ac:dyDescent="0.2">
      <c r="A118" s="50"/>
      <c r="B118" s="67" t="s">
        <v>22</v>
      </c>
      <c r="C118" s="50"/>
      <c r="D118" s="48"/>
      <c r="E118" s="12"/>
      <c r="F118" s="12"/>
      <c r="G118" s="12"/>
      <c r="H118" s="13"/>
    </row>
    <row r="119" spans="1:8" x14ac:dyDescent="0.2">
      <c r="H119" s="16"/>
    </row>
    <row r="120" spans="1:8" x14ac:dyDescent="0.2">
      <c r="A120" s="123" t="s">
        <v>74</v>
      </c>
      <c r="B120" s="123"/>
      <c r="C120" s="123"/>
      <c r="D120" s="123"/>
      <c r="E120" s="123"/>
      <c r="F120" s="123"/>
      <c r="G120" s="123"/>
      <c r="H120" s="44"/>
    </row>
    <row r="121" spans="1:8" s="5" customFormat="1" x14ac:dyDescent="0.2">
      <c r="A121" s="6" t="s">
        <v>10</v>
      </c>
      <c r="C121" s="85"/>
      <c r="D121" s="85"/>
    </row>
    <row r="122" spans="1:8" x14ac:dyDescent="0.2">
      <c r="A122" s="7" t="s">
        <v>11</v>
      </c>
      <c r="B122" s="8"/>
      <c r="C122" s="86"/>
      <c r="D122" s="86"/>
    </row>
    <row r="123" spans="1:8" x14ac:dyDescent="0.2">
      <c r="B123" s="45"/>
      <c r="C123" s="45"/>
      <c r="D123" s="45"/>
      <c r="E123" s="45"/>
      <c r="F123" s="45"/>
      <c r="G123" s="45"/>
      <c r="H123" s="45"/>
    </row>
    <row r="124" spans="1:8" x14ac:dyDescent="0.2">
      <c r="A124" s="89" t="s">
        <v>12</v>
      </c>
      <c r="B124" s="110" t="s">
        <v>13</v>
      </c>
      <c r="C124" s="89" t="s">
        <v>60</v>
      </c>
      <c r="D124" s="89" t="s">
        <v>54</v>
      </c>
      <c r="E124" s="90" t="s">
        <v>50</v>
      </c>
      <c r="F124" s="129"/>
      <c r="G124" s="130"/>
    </row>
    <row r="125" spans="1:8" x14ac:dyDescent="0.2">
      <c r="A125" s="89"/>
      <c r="B125" s="111"/>
      <c r="C125" s="89"/>
      <c r="D125" s="128"/>
      <c r="E125" s="9" t="s">
        <v>98</v>
      </c>
      <c r="F125" s="9" t="s">
        <v>99</v>
      </c>
      <c r="G125" s="9" t="s">
        <v>99</v>
      </c>
    </row>
    <row r="126" spans="1:8" ht="25.5" x14ac:dyDescent="0.2">
      <c r="A126" s="89"/>
      <c r="B126" s="112"/>
      <c r="C126" s="89"/>
      <c r="D126" s="128"/>
      <c r="E126" s="17" t="s">
        <v>30</v>
      </c>
      <c r="F126" s="17" t="s">
        <v>20</v>
      </c>
      <c r="G126" s="17" t="s">
        <v>21</v>
      </c>
    </row>
    <row r="127" spans="1:8" x14ac:dyDescent="0.2">
      <c r="A127" s="20">
        <v>1</v>
      </c>
      <c r="B127" s="20">
        <v>2</v>
      </c>
      <c r="C127" s="20">
        <v>3</v>
      </c>
      <c r="D127" s="20">
        <v>4</v>
      </c>
      <c r="E127" s="20">
        <v>5</v>
      </c>
      <c r="F127" s="20">
        <v>6</v>
      </c>
      <c r="G127" s="20">
        <v>7</v>
      </c>
    </row>
    <row r="128" spans="1:8" ht="12" customHeight="1" x14ac:dyDescent="0.2">
      <c r="A128" s="68">
        <v>349</v>
      </c>
      <c r="B128" s="66"/>
      <c r="C128" s="49"/>
      <c r="D128" s="42"/>
      <c r="E128" s="10"/>
      <c r="F128" s="10"/>
      <c r="G128" s="10"/>
    </row>
    <row r="129" spans="1:8" x14ac:dyDescent="0.2">
      <c r="A129" s="50"/>
      <c r="B129" s="67" t="s">
        <v>22</v>
      </c>
      <c r="C129" s="48"/>
      <c r="D129" s="48"/>
      <c r="E129" s="12"/>
      <c r="F129" s="12"/>
      <c r="G129" s="12"/>
      <c r="H129" s="13"/>
    </row>
    <row r="130" spans="1:8" ht="12.75" customHeight="1" x14ac:dyDescent="0.2">
      <c r="F130" s="16"/>
      <c r="G130" s="16"/>
      <c r="H130" s="16"/>
    </row>
    <row r="131" spans="1:8" ht="54" customHeight="1" x14ac:dyDescent="0.2">
      <c r="A131" s="14"/>
      <c r="B131" s="34"/>
      <c r="C131" s="69"/>
      <c r="D131" s="69"/>
      <c r="E131" s="70"/>
      <c r="F131" s="70"/>
      <c r="G131" s="70"/>
    </row>
    <row r="132" spans="1:8" x14ac:dyDescent="0.2">
      <c r="A132" s="14"/>
      <c r="B132" s="34"/>
      <c r="C132" s="69"/>
      <c r="D132" s="69"/>
      <c r="E132" s="70"/>
      <c r="F132" s="70"/>
      <c r="G132" s="70"/>
      <c r="H132" s="44"/>
    </row>
    <row r="133" spans="1:8" x14ac:dyDescent="0.2">
      <c r="A133" s="14"/>
      <c r="B133" s="34"/>
      <c r="C133" s="69"/>
      <c r="D133" s="69"/>
      <c r="E133" s="70"/>
      <c r="F133" s="70"/>
      <c r="G133" s="70"/>
      <c r="H133" s="5"/>
    </row>
    <row r="134" spans="1:8" x14ac:dyDescent="0.2">
      <c r="A134" s="14"/>
      <c r="B134" s="34"/>
      <c r="C134" s="69"/>
      <c r="D134" s="69"/>
      <c r="E134" s="69"/>
      <c r="F134" s="69"/>
      <c r="G134" s="69"/>
    </row>
    <row r="135" spans="1:8" x14ac:dyDescent="0.2">
      <c r="A135" s="14"/>
      <c r="B135" s="71"/>
      <c r="C135" s="69"/>
      <c r="D135" s="69"/>
      <c r="E135" s="72"/>
      <c r="F135" s="69"/>
      <c r="G135" s="69"/>
      <c r="H135" s="45"/>
    </row>
    <row r="136" spans="1:8" x14ac:dyDescent="0.2">
      <c r="A136" s="14"/>
      <c r="B136" s="34"/>
      <c r="C136" s="69"/>
      <c r="D136" s="69"/>
      <c r="E136" s="69"/>
      <c r="F136" s="69"/>
      <c r="G136" s="69"/>
    </row>
    <row r="140" spans="1:8" x14ac:dyDescent="0.2">
      <c r="E140" s="16"/>
    </row>
    <row r="141" spans="1:8" x14ac:dyDescent="0.2">
      <c r="E141" s="16"/>
      <c r="F141" s="16"/>
      <c r="G141" s="16"/>
      <c r="H141" s="13"/>
    </row>
    <row r="142" spans="1:8" ht="13.5" customHeight="1" x14ac:dyDescent="0.2">
      <c r="E142" s="16"/>
      <c r="F142" s="16"/>
      <c r="G142" s="16"/>
    </row>
    <row r="143" spans="1:8" x14ac:dyDescent="0.2">
      <c r="E143" s="16"/>
      <c r="F143" s="16"/>
      <c r="G143" s="16"/>
    </row>
    <row r="153" ht="14.25" customHeight="1" x14ac:dyDescent="0.2"/>
    <row r="165" spans="8:8" x14ac:dyDescent="0.2">
      <c r="H165" s="16" t="e">
        <f>F12+F37+F49+F62+#REF!+F73+#REF!+F84+#REF!+F96+F107+F118+#REF!+#REF!+#REF!+#REF!+F129+#REF!+#REF!+#REF!+#REF!+#REF!+#REF!+#REF!+#REF!+#REF!+#REF!+#REF!+#REF!+#REF!+#REF!+#REF!+#REF!+#REF!+#REF!+#REF!+#REF!</f>
        <v>#REF!</v>
      </c>
    </row>
    <row r="166" spans="8:8" ht="12.75" customHeight="1" x14ac:dyDescent="0.2"/>
  </sheetData>
  <mergeCells count="91">
    <mergeCell ref="A33:A36"/>
    <mergeCell ref="A14:G14"/>
    <mergeCell ref="C15:D15"/>
    <mergeCell ref="C16:D16"/>
    <mergeCell ref="A18:A20"/>
    <mergeCell ref="B18:B20"/>
    <mergeCell ref="C18:C20"/>
    <mergeCell ref="D18:D20"/>
    <mergeCell ref="E18:G18"/>
    <mergeCell ref="A25:G25"/>
    <mergeCell ref="C26:D26"/>
    <mergeCell ref="C27:D27"/>
    <mergeCell ref="A29:A31"/>
    <mergeCell ref="B29:B31"/>
    <mergeCell ref="C29:C31"/>
    <mergeCell ref="D29:D31"/>
    <mergeCell ref="A120:G120"/>
    <mergeCell ref="C121:D121"/>
    <mergeCell ref="C122:D122"/>
    <mergeCell ref="A124:A126"/>
    <mergeCell ref="B124:B126"/>
    <mergeCell ref="C124:C126"/>
    <mergeCell ref="D124:D126"/>
    <mergeCell ref="E124:G124"/>
    <mergeCell ref="A109:G109"/>
    <mergeCell ref="C110:D110"/>
    <mergeCell ref="C111:D111"/>
    <mergeCell ref="A113:A115"/>
    <mergeCell ref="B113:B115"/>
    <mergeCell ref="C113:C115"/>
    <mergeCell ref="D113:D115"/>
    <mergeCell ref="E113:G113"/>
    <mergeCell ref="A98:G98"/>
    <mergeCell ref="C99:D99"/>
    <mergeCell ref="C100:D100"/>
    <mergeCell ref="A102:A104"/>
    <mergeCell ref="B102:B104"/>
    <mergeCell ref="C102:C104"/>
    <mergeCell ref="D102:D104"/>
    <mergeCell ref="E102:G102"/>
    <mergeCell ref="A87:G87"/>
    <mergeCell ref="C88:D88"/>
    <mergeCell ref="C89:D89"/>
    <mergeCell ref="A91:A93"/>
    <mergeCell ref="B91:B93"/>
    <mergeCell ref="C91:C93"/>
    <mergeCell ref="D91:D93"/>
    <mergeCell ref="E91:G91"/>
    <mergeCell ref="A75:G75"/>
    <mergeCell ref="C76:D76"/>
    <mergeCell ref="C77:D77"/>
    <mergeCell ref="A79:A81"/>
    <mergeCell ref="C79:C81"/>
    <mergeCell ref="D79:D81"/>
    <mergeCell ref="E79:G79"/>
    <mergeCell ref="A60:A61"/>
    <mergeCell ref="A64:G64"/>
    <mergeCell ref="C65:D65"/>
    <mergeCell ref="C66:D66"/>
    <mergeCell ref="A68:A70"/>
    <mergeCell ref="B68:B70"/>
    <mergeCell ref="C68:C70"/>
    <mergeCell ref="D68:D70"/>
    <mergeCell ref="E68:G68"/>
    <mergeCell ref="A47:A48"/>
    <mergeCell ref="A52:G52"/>
    <mergeCell ref="C53:D53"/>
    <mergeCell ref="C54:D54"/>
    <mergeCell ref="A56:A58"/>
    <mergeCell ref="B56:B58"/>
    <mergeCell ref="C56:C58"/>
    <mergeCell ref="D56:D58"/>
    <mergeCell ref="E56:G56"/>
    <mergeCell ref="B39:G39"/>
    <mergeCell ref="C40:D40"/>
    <mergeCell ref="C41:D41"/>
    <mergeCell ref="A43:A45"/>
    <mergeCell ref="B43:B45"/>
    <mergeCell ref="C43:C45"/>
    <mergeCell ref="D43:D45"/>
    <mergeCell ref="E43:G43"/>
    <mergeCell ref="E29:G29"/>
    <mergeCell ref="A1:G1"/>
    <mergeCell ref="A3:G3"/>
    <mergeCell ref="C4:D4"/>
    <mergeCell ref="C5:D5"/>
    <mergeCell ref="A7:A9"/>
    <mergeCell ref="B7:B9"/>
    <mergeCell ref="C7:C9"/>
    <mergeCell ref="D7:D9"/>
    <mergeCell ref="E7:G7"/>
  </mergeCells>
  <pageMargins left="0.70866141732283472" right="0.2" top="0.43" bottom="0.34" header="0.53" footer="0.31496062992125984"/>
  <pageSetup paperSize="9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opLeftCell="A16" workbookViewId="0">
      <selection activeCell="H22" sqref="H22"/>
    </sheetView>
  </sheetViews>
  <sheetFormatPr defaultRowHeight="12.75" x14ac:dyDescent="0.2"/>
  <cols>
    <col min="1" max="1" width="9.140625" style="1"/>
    <col min="2" max="2" width="30.42578125" style="1" customWidth="1"/>
    <col min="3" max="3" width="6.7109375" style="1" customWidth="1"/>
    <col min="4" max="4" width="13.5703125" style="1" customWidth="1"/>
    <col min="5" max="5" width="16.140625" style="1" customWidth="1"/>
    <col min="6" max="6" width="15.28515625" style="1" customWidth="1"/>
    <col min="7" max="16384" width="9.140625" style="1"/>
  </cols>
  <sheetData>
    <row r="1" spans="1:14" ht="15" customHeight="1" x14ac:dyDescent="0.3">
      <c r="A1" s="147" t="s">
        <v>92</v>
      </c>
      <c r="B1" s="147"/>
      <c r="C1" s="147"/>
      <c r="D1" s="147"/>
      <c r="E1" s="147"/>
      <c r="F1" s="147"/>
      <c r="G1" s="147"/>
      <c r="H1" s="14"/>
    </row>
    <row r="2" spans="1:14" ht="14.25" customHeight="1" x14ac:dyDescent="0.2">
      <c r="A2" s="114" t="s">
        <v>76</v>
      </c>
      <c r="B2" s="114"/>
      <c r="C2" s="114"/>
      <c r="D2" s="114"/>
      <c r="E2" s="114"/>
      <c r="F2" s="114"/>
      <c r="G2" s="114"/>
      <c r="H2" s="14"/>
    </row>
    <row r="3" spans="1:14" s="5" customFormat="1" x14ac:dyDescent="0.2"/>
    <row r="4" spans="1:14" s="5" customFormat="1" ht="13.5" customHeight="1" x14ac:dyDescent="0.2">
      <c r="A4" s="6" t="s">
        <v>10</v>
      </c>
      <c r="C4" s="85"/>
      <c r="D4" s="85"/>
    </row>
    <row r="5" spans="1:14" x14ac:dyDescent="0.2">
      <c r="A5" s="7" t="s">
        <v>11</v>
      </c>
      <c r="B5" s="8"/>
      <c r="C5" s="86"/>
      <c r="D5" s="86"/>
    </row>
    <row r="6" spans="1:14" customFormat="1" ht="15" x14ac:dyDescent="0.25"/>
    <row r="7" spans="1:14" customFormat="1" ht="15" x14ac:dyDescent="0.25">
      <c r="A7" s="89" t="s">
        <v>59</v>
      </c>
      <c r="B7" s="108" t="s">
        <v>13</v>
      </c>
      <c r="C7" s="89" t="s">
        <v>60</v>
      </c>
      <c r="D7" s="89" t="s">
        <v>54</v>
      </c>
      <c r="E7" s="90" t="s">
        <v>50</v>
      </c>
      <c r="F7" s="129"/>
      <c r="G7" s="130"/>
    </row>
    <row r="8" spans="1:14" customFormat="1" ht="15" x14ac:dyDescent="0.25">
      <c r="A8" s="89"/>
      <c r="B8" s="89"/>
      <c r="C8" s="89"/>
      <c r="D8" s="128"/>
      <c r="E8" s="9" t="s">
        <v>98</v>
      </c>
      <c r="F8" s="9" t="s">
        <v>99</v>
      </c>
      <c r="G8" s="9" t="s">
        <v>99</v>
      </c>
    </row>
    <row r="9" spans="1:14" customFormat="1" ht="51" x14ac:dyDescent="0.25">
      <c r="A9" s="89"/>
      <c r="B9" s="89"/>
      <c r="C9" s="89"/>
      <c r="D9" s="128"/>
      <c r="E9" s="17" t="s">
        <v>30</v>
      </c>
      <c r="F9" s="17" t="s">
        <v>20</v>
      </c>
      <c r="G9" s="17" t="s">
        <v>21</v>
      </c>
    </row>
    <row r="10" spans="1:14" customFormat="1" ht="15" x14ac:dyDescent="0.25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</row>
    <row r="11" spans="1:14" customFormat="1" ht="19.5" customHeight="1" x14ac:dyDescent="0.25">
      <c r="A11" s="52">
        <v>296</v>
      </c>
      <c r="B11" s="9"/>
      <c r="C11" s="53"/>
      <c r="D11" s="10"/>
      <c r="E11" s="10"/>
      <c r="F11" s="10"/>
      <c r="G11" s="10"/>
    </row>
    <row r="12" spans="1:14" customFormat="1" ht="15" x14ac:dyDescent="0.25">
      <c r="A12" s="54"/>
      <c r="B12" s="54" t="s">
        <v>22</v>
      </c>
      <c r="C12" s="55"/>
      <c r="D12" s="12"/>
      <c r="E12" s="12"/>
      <c r="F12" s="12"/>
      <c r="G12" s="12"/>
    </row>
    <row r="13" spans="1:14" ht="12.75" customHeight="1" x14ac:dyDescent="0.2">
      <c r="B13" s="3"/>
      <c r="C13" s="3"/>
      <c r="D13" s="3"/>
      <c r="E13" s="3"/>
      <c r="F13" s="3"/>
    </row>
    <row r="14" spans="1:14" ht="19.5" customHeight="1" x14ac:dyDescent="0.2">
      <c r="A14" s="106" t="s">
        <v>77</v>
      </c>
      <c r="B14" s="106"/>
      <c r="C14" s="106"/>
      <c r="D14" s="106"/>
      <c r="E14" s="106"/>
      <c r="F14" s="106"/>
      <c r="G14" s="57"/>
      <c r="J14" s="44"/>
      <c r="K14" s="44"/>
      <c r="L14" s="44"/>
      <c r="M14" s="44"/>
      <c r="N14" s="44"/>
    </row>
    <row r="15" spans="1:14" ht="15" customHeight="1" x14ac:dyDescent="0.2">
      <c r="A15" s="114" t="s">
        <v>78</v>
      </c>
      <c r="B15" s="114"/>
      <c r="C15" s="114"/>
      <c r="D15" s="114"/>
      <c r="E15" s="114"/>
      <c r="F15" s="114"/>
      <c r="G15" s="57"/>
      <c r="J15" s="44"/>
      <c r="K15" s="44"/>
      <c r="L15" s="44"/>
      <c r="M15" s="44"/>
      <c r="N15" s="44"/>
    </row>
    <row r="17" spans="1:14" s="5" customFormat="1" x14ac:dyDescent="0.2">
      <c r="A17" s="6" t="s">
        <v>10</v>
      </c>
      <c r="C17" s="85"/>
      <c r="D17" s="85"/>
    </row>
    <row r="18" spans="1:14" x14ac:dyDescent="0.2">
      <c r="A18" s="7" t="s">
        <v>11</v>
      </c>
      <c r="B18" s="8"/>
      <c r="C18" s="86"/>
      <c r="D18" s="86"/>
    </row>
    <row r="19" spans="1:14" x14ac:dyDescent="0.2">
      <c r="B19" s="44"/>
      <c r="C19" s="44"/>
      <c r="D19" s="44"/>
      <c r="E19" s="44"/>
      <c r="F19" s="44"/>
    </row>
    <row r="20" spans="1:14" x14ac:dyDescent="0.2">
      <c r="A20" s="89" t="s">
        <v>59</v>
      </c>
      <c r="B20" s="141" t="s">
        <v>13</v>
      </c>
      <c r="C20" s="99"/>
      <c r="D20" s="90" t="s">
        <v>79</v>
      </c>
      <c r="E20" s="129"/>
      <c r="F20" s="130"/>
    </row>
    <row r="21" spans="1:14" x14ac:dyDescent="0.2">
      <c r="A21" s="89"/>
      <c r="B21" s="100"/>
      <c r="C21" s="102"/>
      <c r="D21" s="9" t="s">
        <v>98</v>
      </c>
      <c r="E21" s="9" t="s">
        <v>99</v>
      </c>
      <c r="F21" s="9" t="s">
        <v>99</v>
      </c>
    </row>
    <row r="22" spans="1:14" ht="25.5" customHeight="1" x14ac:dyDescent="0.2">
      <c r="A22" s="89"/>
      <c r="B22" s="103"/>
      <c r="C22" s="105"/>
      <c r="D22" s="17" t="s">
        <v>30</v>
      </c>
      <c r="E22" s="17" t="s">
        <v>20</v>
      </c>
      <c r="F22" s="17" t="s">
        <v>21</v>
      </c>
    </row>
    <row r="23" spans="1:14" x14ac:dyDescent="0.2">
      <c r="A23" s="18">
        <v>1</v>
      </c>
      <c r="B23" s="142">
        <v>2</v>
      </c>
      <c r="C23" s="132"/>
      <c r="D23" s="18">
        <v>3</v>
      </c>
      <c r="E23" s="20">
        <v>4</v>
      </c>
      <c r="F23" s="20">
        <v>5</v>
      </c>
    </row>
    <row r="24" spans="1:14" x14ac:dyDescent="0.2">
      <c r="A24" s="113">
        <v>291</v>
      </c>
      <c r="B24" s="90" t="s">
        <v>80</v>
      </c>
      <c r="C24" s="130"/>
      <c r="D24" s="10"/>
      <c r="E24" s="10"/>
      <c r="F24" s="10"/>
    </row>
    <row r="25" spans="1:14" x14ac:dyDescent="0.2">
      <c r="A25" s="112"/>
      <c r="B25" s="90" t="s">
        <v>81</v>
      </c>
      <c r="C25" s="130"/>
      <c r="D25" s="10"/>
      <c r="E25" s="10"/>
      <c r="F25" s="10"/>
    </row>
    <row r="26" spans="1:14" s="13" customFormat="1" x14ac:dyDescent="0.2">
      <c r="A26" s="73"/>
      <c r="B26" s="143" t="s">
        <v>22</v>
      </c>
      <c r="C26" s="140"/>
      <c r="D26" s="12"/>
      <c r="E26" s="12"/>
      <c r="F26" s="12"/>
    </row>
    <row r="27" spans="1:14" ht="124.5" customHeight="1" x14ac:dyDescent="0.2"/>
    <row r="28" spans="1:14" ht="12" customHeight="1" x14ac:dyDescent="0.2">
      <c r="A28" s="106" t="s">
        <v>82</v>
      </c>
      <c r="B28" s="106"/>
      <c r="C28" s="106"/>
      <c r="D28" s="106"/>
      <c r="E28" s="106"/>
      <c r="F28" s="106"/>
      <c r="J28" s="123"/>
      <c r="K28" s="123"/>
      <c r="L28" s="123"/>
      <c r="M28" s="123"/>
      <c r="N28" s="123"/>
    </row>
    <row r="29" spans="1:14" ht="7.5" customHeight="1" x14ac:dyDescent="0.2">
      <c r="A29" s="57"/>
      <c r="B29" s="57"/>
      <c r="C29" s="57"/>
      <c r="D29" s="57"/>
      <c r="E29" s="57"/>
      <c r="F29" s="57"/>
      <c r="J29" s="44"/>
      <c r="K29" s="44"/>
      <c r="L29" s="44"/>
      <c r="M29" s="44"/>
      <c r="N29" s="44"/>
    </row>
    <row r="30" spans="1:14" ht="15.75" customHeight="1" x14ac:dyDescent="0.2">
      <c r="A30" s="114" t="s">
        <v>78</v>
      </c>
      <c r="B30" s="114"/>
      <c r="C30" s="114"/>
      <c r="D30" s="114"/>
      <c r="E30" s="114"/>
      <c r="F30" s="114"/>
      <c r="J30" s="44"/>
      <c r="K30" s="44"/>
      <c r="L30" s="44"/>
      <c r="M30" s="44"/>
      <c r="N30" s="44"/>
    </row>
    <row r="32" spans="1:14" s="5" customFormat="1" x14ac:dyDescent="0.2">
      <c r="A32" s="6" t="s">
        <v>10</v>
      </c>
      <c r="C32" s="85"/>
      <c r="D32" s="85"/>
    </row>
    <row r="33" spans="1:14" x14ac:dyDescent="0.2">
      <c r="A33" s="7" t="s">
        <v>11</v>
      </c>
      <c r="B33" s="8"/>
      <c r="C33" s="86"/>
      <c r="D33" s="86"/>
    </row>
    <row r="34" spans="1:14" x14ac:dyDescent="0.2">
      <c r="B34" s="45"/>
      <c r="C34" s="45"/>
      <c r="D34" s="45"/>
      <c r="E34" s="45"/>
      <c r="F34" s="45"/>
    </row>
    <row r="35" spans="1:14" ht="16.5" customHeight="1" x14ac:dyDescent="0.2">
      <c r="A35" s="89" t="s">
        <v>59</v>
      </c>
      <c r="B35" s="141" t="s">
        <v>13</v>
      </c>
      <c r="C35" s="99"/>
      <c r="D35" s="90" t="s">
        <v>79</v>
      </c>
      <c r="E35" s="129"/>
      <c r="F35" s="130"/>
    </row>
    <row r="36" spans="1:14" x14ac:dyDescent="0.2">
      <c r="A36" s="89"/>
      <c r="B36" s="100"/>
      <c r="C36" s="102"/>
      <c r="D36" s="9" t="s">
        <v>98</v>
      </c>
      <c r="E36" s="9" t="s">
        <v>99</v>
      </c>
      <c r="F36" s="9" t="s">
        <v>99</v>
      </c>
    </row>
    <row r="37" spans="1:14" ht="25.5" customHeight="1" x14ac:dyDescent="0.2">
      <c r="A37" s="89"/>
      <c r="B37" s="103"/>
      <c r="C37" s="105"/>
      <c r="D37" s="17" t="s">
        <v>30</v>
      </c>
      <c r="E37" s="17" t="s">
        <v>20</v>
      </c>
      <c r="F37" s="17" t="s">
        <v>21</v>
      </c>
    </row>
    <row r="38" spans="1:14" x14ac:dyDescent="0.2">
      <c r="A38" s="18">
        <v>1</v>
      </c>
      <c r="B38" s="142">
        <v>2</v>
      </c>
      <c r="C38" s="132"/>
      <c r="D38" s="18">
        <v>3</v>
      </c>
      <c r="E38" s="20">
        <v>4</v>
      </c>
      <c r="F38" s="20">
        <v>5</v>
      </c>
    </row>
    <row r="39" spans="1:14" x14ac:dyDescent="0.2">
      <c r="A39" s="49">
        <v>291</v>
      </c>
      <c r="B39" s="90" t="s">
        <v>83</v>
      </c>
      <c r="C39" s="130"/>
      <c r="D39" s="53"/>
      <c r="E39" s="74"/>
      <c r="F39" s="74"/>
    </row>
    <row r="40" spans="1:14" s="13" customFormat="1" x14ac:dyDescent="0.2">
      <c r="A40" s="50"/>
      <c r="B40" s="143" t="s">
        <v>22</v>
      </c>
      <c r="C40" s="140"/>
      <c r="D40" s="55"/>
      <c r="E40" s="55"/>
      <c r="F40" s="55"/>
    </row>
    <row r="42" spans="1:14" ht="15.75" customHeight="1" x14ac:dyDescent="0.2">
      <c r="A42" s="106" t="s">
        <v>84</v>
      </c>
      <c r="B42" s="106"/>
      <c r="C42" s="106"/>
      <c r="D42" s="106"/>
      <c r="E42" s="106"/>
      <c r="F42" s="106"/>
      <c r="J42" s="123"/>
      <c r="K42" s="123"/>
      <c r="L42" s="123"/>
      <c r="M42" s="123"/>
      <c r="N42" s="123"/>
    </row>
    <row r="44" spans="1:14" x14ac:dyDescent="0.2">
      <c r="A44" s="114" t="s">
        <v>85</v>
      </c>
      <c r="B44" s="114"/>
      <c r="C44" s="114"/>
      <c r="D44" s="114"/>
      <c r="E44" s="114"/>
      <c r="F44" s="114"/>
    </row>
    <row r="45" spans="1:14" x14ac:dyDescent="0.2">
      <c r="A45" s="75"/>
      <c r="B45" s="75"/>
      <c r="C45" s="75"/>
      <c r="D45" s="75"/>
      <c r="E45" s="75"/>
      <c r="F45" s="75"/>
    </row>
    <row r="46" spans="1:14" s="5" customFormat="1" x14ac:dyDescent="0.2">
      <c r="A46" s="6" t="s">
        <v>10</v>
      </c>
      <c r="C46" s="85"/>
      <c r="D46" s="85"/>
    </row>
    <row r="47" spans="1:14" x14ac:dyDescent="0.2">
      <c r="A47" s="7" t="s">
        <v>11</v>
      </c>
      <c r="B47" s="8"/>
      <c r="C47" s="86"/>
      <c r="D47" s="86"/>
    </row>
    <row r="48" spans="1:14" x14ac:dyDescent="0.2">
      <c r="B48" s="45"/>
      <c r="C48" s="45"/>
      <c r="D48" s="45"/>
      <c r="E48" s="45"/>
      <c r="F48" s="45"/>
    </row>
    <row r="49" spans="1:7" x14ac:dyDescent="0.2">
      <c r="A49" s="89" t="s">
        <v>59</v>
      </c>
      <c r="B49" s="141" t="s">
        <v>13</v>
      </c>
      <c r="C49" s="99"/>
      <c r="D49" s="90" t="s">
        <v>79</v>
      </c>
      <c r="E49" s="129"/>
      <c r="F49" s="130"/>
    </row>
    <row r="50" spans="1:7" x14ac:dyDescent="0.2">
      <c r="A50" s="89"/>
      <c r="B50" s="100"/>
      <c r="C50" s="102"/>
      <c r="D50" s="9" t="s">
        <v>98</v>
      </c>
      <c r="E50" s="9" t="s">
        <v>99</v>
      </c>
      <c r="F50" s="9" t="s">
        <v>99</v>
      </c>
    </row>
    <row r="51" spans="1:7" ht="38.25" x14ac:dyDescent="0.2">
      <c r="A51" s="89"/>
      <c r="B51" s="103"/>
      <c r="C51" s="105"/>
      <c r="D51" s="17" t="s">
        <v>30</v>
      </c>
      <c r="E51" s="17" t="s">
        <v>20</v>
      </c>
      <c r="F51" s="17" t="s">
        <v>21</v>
      </c>
    </row>
    <row r="52" spans="1:7" x14ac:dyDescent="0.2">
      <c r="A52" s="9">
        <v>1</v>
      </c>
      <c r="B52" s="90">
        <v>2</v>
      </c>
      <c r="C52" s="130"/>
      <c r="D52" s="17">
        <v>3</v>
      </c>
      <c r="E52" s="17">
        <v>4</v>
      </c>
      <c r="F52" s="17">
        <v>5</v>
      </c>
    </row>
    <row r="53" spans="1:7" x14ac:dyDescent="0.2">
      <c r="A53" s="9">
        <v>292</v>
      </c>
      <c r="B53" s="90"/>
      <c r="C53" s="130"/>
      <c r="D53" s="53"/>
      <c r="E53" s="74"/>
      <c r="F53" s="74"/>
    </row>
    <row r="54" spans="1:7" s="13" customFormat="1" x14ac:dyDescent="0.2">
      <c r="A54" s="50"/>
      <c r="B54" s="143" t="s">
        <v>22</v>
      </c>
      <c r="C54" s="140"/>
      <c r="D54" s="55"/>
      <c r="E54" s="55"/>
      <c r="F54" s="55"/>
    </row>
    <row r="56" spans="1:7" hidden="1" x14ac:dyDescent="0.2">
      <c r="D56" s="16">
        <f>D26+D40+D54</f>
        <v>0</v>
      </c>
      <c r="E56" s="16">
        <f>E26+E40+E54</f>
        <v>0</v>
      </c>
      <c r="F56" s="16">
        <f>F26+F40+F54</f>
        <v>0</v>
      </c>
    </row>
    <row r="57" spans="1:7" x14ac:dyDescent="0.2">
      <c r="D57" s="16"/>
      <c r="E57" s="16"/>
      <c r="F57" s="16"/>
    </row>
    <row r="58" spans="1:7" hidden="1" x14ac:dyDescent="0.2">
      <c r="D58" s="70">
        <f>[1]ФОТ!E49+[1]Коман!F39+'[1]119'!E18+'[1]242'!F76+'[1]243'!E57+'[1]244'!E435+'[1]350'!E15+[1]Налоги!D56</f>
        <v>41836762</v>
      </c>
      <c r="E58" s="70">
        <f>[1]ФОТ!F49+[1]Коман!G39+'[1]119'!F18+'[1]242'!G76+'[1]243'!F57+'[1]244'!F435+'[1]350'!F15+[1]Налоги!E56</f>
        <v>27266337</v>
      </c>
      <c r="F58" s="70">
        <f>[1]ФОТ!G49+[1]Коман!H39+'[1]119'!G18+'[1]242'!H76+'[1]243'!G57+'[1]244'!G435+'[1]350'!G15+[1]Налоги!F56</f>
        <v>25796116</v>
      </c>
    </row>
    <row r="60" spans="1:7" x14ac:dyDescent="0.2">
      <c r="A60" s="14"/>
      <c r="B60" s="71" t="s">
        <v>86</v>
      </c>
      <c r="C60" s="69"/>
      <c r="D60" s="69"/>
      <c r="E60" s="72" t="s">
        <v>87</v>
      </c>
      <c r="F60" s="69"/>
      <c r="G60" s="69"/>
    </row>
    <row r="61" spans="1:7" x14ac:dyDescent="0.2">
      <c r="A61" s="14"/>
      <c r="B61" s="34"/>
      <c r="C61" s="69"/>
      <c r="D61" s="69"/>
      <c r="E61" s="69"/>
      <c r="F61" s="69"/>
      <c r="G61" s="69"/>
    </row>
    <row r="62" spans="1:7" x14ac:dyDescent="0.2">
      <c r="B62" s="1" t="s">
        <v>88</v>
      </c>
      <c r="E62" s="1" t="s">
        <v>89</v>
      </c>
    </row>
    <row r="64" spans="1:7" x14ac:dyDescent="0.2">
      <c r="B64" s="1" t="s">
        <v>90</v>
      </c>
      <c r="E64" s="1" t="s">
        <v>91</v>
      </c>
    </row>
    <row r="65" spans="4:6" x14ac:dyDescent="0.2">
      <c r="E65" s="16"/>
    </row>
    <row r="66" spans="4:6" x14ac:dyDescent="0.2">
      <c r="D66" s="16">
        <f>E12</f>
        <v>0</v>
      </c>
      <c r="E66" s="16">
        <f t="shared" ref="E66:F66" si="0">F12</f>
        <v>0</v>
      </c>
      <c r="F66" s="16">
        <f t="shared" si="0"/>
        <v>0</v>
      </c>
    </row>
    <row r="67" spans="4:6" x14ac:dyDescent="0.2">
      <c r="D67" s="16">
        <f>D26+D40+D54</f>
        <v>0</v>
      </c>
      <c r="E67" s="16">
        <f t="shared" ref="E67:F67" si="1">E26+E40+E54</f>
        <v>0</v>
      </c>
      <c r="F67" s="16">
        <f t="shared" si="1"/>
        <v>0</v>
      </c>
    </row>
    <row r="68" spans="4:6" x14ac:dyDescent="0.2">
      <c r="D68" s="16">
        <f>[2]ФОТ!E49+[2]Ком!F38+'[2]119'!E18+'[2]242'!F80+'[2]243'!E31+'[2]244'!E391+'[2]247'!E15+'[2]296, Нал'!D66+'[2]296, Нал'!D67</f>
        <v>39480204</v>
      </c>
      <c r="E68" s="16">
        <f>[2]ФОТ!F49+[2]Ком!G38+'[2]119'!F18+'[2]242'!G80+'[2]243'!F31+'[2]244'!F391+'[2]247'!F15+'[2]296, Нал'!E66+'[2]296, Нал'!E67</f>
        <v>46473744</v>
      </c>
      <c r="F68" s="16">
        <f>[2]ФОТ!G49+[2]Ком!H38+'[2]119'!G18+'[2]242'!H80+'[2]243'!G31+'[2]244'!G391+'[2]247'!G15+'[2]296, Нал'!F66+'[2]296, Нал'!F67</f>
        <v>40668304</v>
      </c>
    </row>
    <row r="69" spans="4:6" s="13" customFormat="1" x14ac:dyDescent="0.2">
      <c r="D69" s="27">
        <v>39480204</v>
      </c>
      <c r="E69" s="27">
        <v>46473744</v>
      </c>
      <c r="F69" s="27">
        <v>40668304</v>
      </c>
    </row>
    <row r="70" spans="4:6" x14ac:dyDescent="0.2">
      <c r="D70" s="16">
        <f>D69-D68</f>
        <v>0</v>
      </c>
      <c r="E70" s="16">
        <f t="shared" ref="E70:F70" si="2">E69-E68</f>
        <v>0</v>
      </c>
      <c r="F70" s="16">
        <f t="shared" si="2"/>
        <v>0</v>
      </c>
    </row>
  </sheetData>
  <mergeCells count="43">
    <mergeCell ref="B53:C53"/>
    <mergeCell ref="B54:C54"/>
    <mergeCell ref="C46:D46"/>
    <mergeCell ref="C47:D47"/>
    <mergeCell ref="A49:A51"/>
    <mergeCell ref="B49:C51"/>
    <mergeCell ref="D49:F49"/>
    <mergeCell ref="B52:C52"/>
    <mergeCell ref="A44:F44"/>
    <mergeCell ref="J28:N28"/>
    <mergeCell ref="A30:F30"/>
    <mergeCell ref="C32:D32"/>
    <mergeCell ref="C33:D33"/>
    <mergeCell ref="A35:A37"/>
    <mergeCell ref="B35:C37"/>
    <mergeCell ref="D35:F35"/>
    <mergeCell ref="A28:F28"/>
    <mergeCell ref="B38:C38"/>
    <mergeCell ref="B39:C39"/>
    <mergeCell ref="B40:C40"/>
    <mergeCell ref="A42:F42"/>
    <mergeCell ref="J42:N42"/>
    <mergeCell ref="B23:C23"/>
    <mergeCell ref="A24:A25"/>
    <mergeCell ref="B24:C24"/>
    <mergeCell ref="B25:C25"/>
    <mergeCell ref="B26:C26"/>
    <mergeCell ref="A14:F14"/>
    <mergeCell ref="A15:F15"/>
    <mergeCell ref="C17:D17"/>
    <mergeCell ref="C18:D18"/>
    <mergeCell ref="A20:A22"/>
    <mergeCell ref="B20:C22"/>
    <mergeCell ref="D20:F20"/>
    <mergeCell ref="A1:G1"/>
    <mergeCell ref="A2:G2"/>
    <mergeCell ref="C4:D4"/>
    <mergeCell ref="C5:D5"/>
    <mergeCell ref="A7:A9"/>
    <mergeCell ref="B7:B9"/>
    <mergeCell ref="C7:C9"/>
    <mergeCell ref="D7:D9"/>
    <mergeCell ref="E7:G7"/>
  </mergeCells>
  <pageMargins left="0.70866141732283472" right="0.70866141732283472" top="0.74803149606299213" bottom="0.17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ФОТ</vt:lpstr>
      <vt:lpstr>Коман</vt:lpstr>
      <vt:lpstr>213</vt:lpstr>
      <vt:lpstr>242</vt:lpstr>
      <vt:lpstr>243</vt:lpstr>
      <vt:lpstr>244</vt:lpstr>
      <vt:lpstr>Налоги</vt:lpstr>
      <vt:lpstr>'213'!Область_печати</vt:lpstr>
      <vt:lpstr>'242'!Область_печати</vt:lpstr>
      <vt:lpstr>'243'!Область_печати</vt:lpstr>
      <vt:lpstr>'244'!Область_печати</vt:lpstr>
      <vt:lpstr>Коман!Область_печати</vt:lpstr>
      <vt:lpstr>Налоги!Область_печати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2021-06-10T04:57:27Z</dcterms:modified>
</cp:coreProperties>
</file>